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ltsotsoria\Desktop\"/>
    </mc:Choice>
  </mc:AlternateContent>
  <bookViews>
    <workbookView xWindow="0" yWindow="0" windowWidth="25200" windowHeight="11280"/>
  </bookViews>
  <sheets>
    <sheet name="last" sheetId="8" r:id="rId1"/>
    <sheet name="სრული" sheetId="6" r:id="rId2"/>
    <sheet name="ssa1" sheetId="1" r:id="rId3"/>
    <sheet name="ssa2" sheetId="7" r:id="rId4"/>
    <sheet name="მუშა" sheetId="4" r:id="rId5"/>
  </sheets>
  <definedNames>
    <definedName name="_xlnm._FilterDatabase" localSheetId="2" hidden="1">'ssa1'!$A$1:$I$3555</definedName>
    <definedName name="_xlnm._FilterDatabase" localSheetId="4" hidden="1">მუშა!$A$1:$W$316</definedName>
    <definedName name="_xlnm.Print_Area" localSheetId="4">მუშა!$A$1:$Z$316</definedName>
  </definedNames>
  <calcPr calcId="162913"/>
</workbook>
</file>

<file path=xl/calcChain.xml><?xml version="1.0" encoding="utf-8"?>
<calcChain xmlns="http://schemas.openxmlformats.org/spreadsheetml/2006/main">
  <c r="G3" i="8" l="1"/>
  <c r="T69" i="8" l="1"/>
  <c r="S69" i="8"/>
  <c r="M69" i="8"/>
  <c r="K69" i="8"/>
  <c r="I69" i="8"/>
  <c r="G69" i="8"/>
  <c r="E69" i="8"/>
  <c r="C69" i="8"/>
  <c r="T62" i="8"/>
  <c r="S62" i="8"/>
  <c r="Q62" i="8"/>
  <c r="P62" i="8"/>
  <c r="M62" i="8"/>
  <c r="L62" i="8"/>
  <c r="K62" i="8"/>
  <c r="I62" i="8"/>
  <c r="H62" i="8"/>
  <c r="G62" i="8"/>
  <c r="F62" i="8"/>
  <c r="E62" i="8"/>
  <c r="C62" i="8"/>
  <c r="R62" i="8"/>
  <c r="T52" i="8"/>
  <c r="S52" i="8"/>
  <c r="Q52" i="8"/>
  <c r="P52" i="8"/>
  <c r="M52" i="8"/>
  <c r="K52" i="8"/>
  <c r="I52" i="8"/>
  <c r="G52" i="8"/>
  <c r="E52" i="8"/>
  <c r="C52" i="8"/>
  <c r="R52" i="8"/>
  <c r="T47" i="8"/>
  <c r="S47" i="8"/>
  <c r="Q47" i="8"/>
  <c r="P47" i="8"/>
  <c r="N47" i="8"/>
  <c r="M47" i="8"/>
  <c r="L47" i="8"/>
  <c r="K47" i="8"/>
  <c r="I47" i="8"/>
  <c r="G47" i="8"/>
  <c r="F47" i="8"/>
  <c r="E47" i="8"/>
  <c r="D47" i="8"/>
  <c r="C47" i="8"/>
  <c r="R47" i="8"/>
  <c r="T42" i="8"/>
  <c r="S42" i="8"/>
  <c r="Q42" i="8"/>
  <c r="P42" i="8"/>
  <c r="M42" i="8"/>
  <c r="L42" i="8"/>
  <c r="K42" i="8"/>
  <c r="I42" i="8"/>
  <c r="G42" i="8"/>
  <c r="E42" i="8"/>
  <c r="C42" i="8"/>
  <c r="R42" i="8"/>
  <c r="T33" i="8"/>
  <c r="S33" i="8"/>
  <c r="Q33" i="8"/>
  <c r="P33" i="8"/>
  <c r="M33" i="8"/>
  <c r="K33" i="8"/>
  <c r="I33" i="8"/>
  <c r="G33" i="8"/>
  <c r="E33" i="8"/>
  <c r="D33" i="8"/>
  <c r="C33" i="8"/>
  <c r="R33" i="8"/>
  <c r="T20" i="8"/>
  <c r="S20" i="8"/>
  <c r="Q20" i="8"/>
  <c r="P20" i="8"/>
  <c r="M20" i="8"/>
  <c r="K20" i="8"/>
  <c r="I20" i="8"/>
  <c r="G20" i="8"/>
  <c r="E20" i="8"/>
  <c r="C20" i="8"/>
  <c r="R20" i="8"/>
  <c r="T16" i="8"/>
  <c r="S16" i="8"/>
  <c r="Q16" i="8"/>
  <c r="P16" i="8"/>
  <c r="M16" i="8"/>
  <c r="K16" i="8"/>
  <c r="I16" i="8"/>
  <c r="G16" i="8"/>
  <c r="F16" i="8"/>
  <c r="E16" i="8"/>
  <c r="C16" i="8"/>
  <c r="R16" i="8"/>
  <c r="T77" i="8"/>
  <c r="S77" i="8"/>
  <c r="Q77" i="8"/>
  <c r="P77" i="8"/>
  <c r="M77" i="8"/>
  <c r="K77" i="8"/>
  <c r="I77" i="8"/>
  <c r="G77" i="8"/>
  <c r="E77" i="8"/>
  <c r="C77" i="8"/>
  <c r="R77" i="8"/>
  <c r="O76" i="8"/>
  <c r="O72" i="8"/>
  <c r="O68" i="8"/>
  <c r="O67" i="8"/>
  <c r="O65" i="8"/>
  <c r="O63" i="8"/>
  <c r="O59" i="8"/>
  <c r="O56" i="8"/>
  <c r="O51" i="8"/>
  <c r="O50" i="8"/>
  <c r="O49" i="8"/>
  <c r="O48" i="8"/>
  <c r="O46" i="8"/>
  <c r="O44" i="8"/>
  <c r="O43" i="8"/>
  <c r="O41" i="8"/>
  <c r="O40" i="8"/>
  <c r="O38" i="8"/>
  <c r="O36" i="8"/>
  <c r="O30" i="8"/>
  <c r="O27" i="8"/>
  <c r="O26" i="8"/>
  <c r="O21" i="8"/>
  <c r="O81" i="8"/>
  <c r="O80" i="8"/>
  <c r="O79" i="8"/>
  <c r="O78" i="8"/>
  <c r="O75" i="8"/>
  <c r="O74" i="8"/>
  <c r="O73" i="8"/>
  <c r="O71" i="8"/>
  <c r="O70" i="8"/>
  <c r="O66" i="8"/>
  <c r="O64" i="8"/>
  <c r="O61" i="8"/>
  <c r="O60" i="8"/>
  <c r="O58" i="8"/>
  <c r="O57" i="8"/>
  <c r="O55" i="8"/>
  <c r="O54" i="8"/>
  <c r="O53" i="8"/>
  <c r="O45" i="8"/>
  <c r="O39" i="8"/>
  <c r="O37" i="8"/>
  <c r="O35" i="8"/>
  <c r="O34" i="8"/>
  <c r="O32" i="8"/>
  <c r="O31" i="8"/>
  <c r="O29" i="8"/>
  <c r="O28" i="8"/>
  <c r="O25" i="8"/>
  <c r="O24" i="8"/>
  <c r="O23" i="8"/>
  <c r="O22" i="8"/>
  <c r="O19" i="8"/>
  <c r="O18" i="8"/>
  <c r="O17" i="8"/>
  <c r="O11" i="8"/>
  <c r="O12" i="8"/>
  <c r="O13" i="8"/>
  <c r="O14" i="8"/>
  <c r="O15" i="8"/>
  <c r="O10" i="8"/>
  <c r="O8" i="8"/>
  <c r="O7" i="8"/>
  <c r="O6" i="8"/>
  <c r="O5" i="8"/>
  <c r="O4" i="8"/>
  <c r="R4" i="8"/>
  <c r="R3" i="8" s="1"/>
  <c r="T9" i="8"/>
  <c r="S9" i="8"/>
  <c r="Q9" i="8"/>
  <c r="P9" i="8"/>
  <c r="M9" i="8"/>
  <c r="K9" i="8"/>
  <c r="I9" i="8"/>
  <c r="G9" i="8"/>
  <c r="E9" i="8"/>
  <c r="C9" i="8"/>
  <c r="R9" i="8"/>
  <c r="M3" i="8"/>
  <c r="K3" i="8"/>
  <c r="I3" i="8"/>
  <c r="E3" i="8"/>
  <c r="C3" i="8"/>
  <c r="Q3" i="8"/>
  <c r="P3" i="8"/>
  <c r="T3" i="8"/>
  <c r="S3" i="8"/>
  <c r="O16" i="8" l="1"/>
  <c r="O33" i="8"/>
  <c r="O52" i="8"/>
  <c r="O69" i="8"/>
  <c r="O47" i="8"/>
  <c r="O62" i="8"/>
  <c r="O20" i="8"/>
  <c r="O42" i="8"/>
  <c r="O77" i="8"/>
  <c r="O3" i="8"/>
  <c r="O9" i="8"/>
  <c r="I3352" i="1"/>
  <c r="I3011" i="1"/>
  <c r="I2898" i="1"/>
  <c r="I2507" i="1"/>
  <c r="I2484" i="1"/>
  <c r="I2404" i="1"/>
  <c r="J2178" i="1"/>
  <c r="J1688" i="1"/>
  <c r="I363" i="1"/>
  <c r="H362" i="1"/>
  <c r="H268" i="1"/>
  <c r="H253" i="1"/>
  <c r="H237" i="1"/>
  <c r="H224" i="1"/>
  <c r="H210" i="1"/>
  <c r="H194" i="1"/>
  <c r="H179" i="1"/>
  <c r="H166" i="1"/>
  <c r="H152" i="1"/>
  <c r="H136" i="1"/>
  <c r="H123" i="1"/>
  <c r="H107" i="1"/>
  <c r="H94" i="1"/>
  <c r="H79" i="1"/>
  <c r="H64" i="1"/>
  <c r="H48" i="1"/>
  <c r="H32" i="1"/>
  <c r="H16" i="1"/>
  <c r="H3555" i="1" l="1"/>
  <c r="AB384" i="6" l="1"/>
  <c r="AA384" i="6"/>
  <c r="AB381" i="6"/>
  <c r="AA381" i="6"/>
  <c r="AB374" i="6"/>
  <c r="AA374" i="6"/>
  <c r="AB371" i="6"/>
  <c r="AA371" i="6"/>
  <c r="AB361" i="6"/>
  <c r="AA361" i="6"/>
  <c r="AB354" i="6"/>
  <c r="AA354" i="6"/>
  <c r="AB350" i="6"/>
  <c r="AA350" i="6"/>
  <c r="AB348" i="6"/>
  <c r="AA348" i="6"/>
  <c r="AB342" i="6"/>
  <c r="AA342" i="6"/>
  <c r="AB335" i="6"/>
  <c r="AA335" i="6"/>
  <c r="AB332" i="6"/>
  <c r="AA332" i="6"/>
  <c r="AB330" i="6"/>
  <c r="AA330" i="6"/>
  <c r="AB326" i="6"/>
  <c r="AA326" i="6"/>
  <c r="AB324" i="6"/>
  <c r="AA324" i="6"/>
  <c r="AB321" i="6"/>
  <c r="AA321" i="6"/>
  <c r="AB319" i="6"/>
  <c r="AA319" i="6"/>
  <c r="AB314" i="6"/>
  <c r="AA314" i="6"/>
  <c r="AB310" i="6"/>
  <c r="AA310" i="6"/>
  <c r="AB308" i="6"/>
  <c r="AA308" i="6"/>
  <c r="AB299" i="6"/>
  <c r="AA299" i="6"/>
  <c r="AB292" i="6"/>
  <c r="AA292" i="6"/>
  <c r="AB290" i="6"/>
  <c r="AA290" i="6"/>
  <c r="AB287" i="6"/>
  <c r="AA287" i="6"/>
  <c r="AB278" i="6"/>
  <c r="AA278" i="6"/>
  <c r="AB275" i="6"/>
  <c r="AA275" i="6"/>
  <c r="AB272" i="6"/>
  <c r="AA272" i="6"/>
  <c r="AB270" i="6"/>
  <c r="AA270" i="6"/>
  <c r="AB268" i="6"/>
  <c r="AA268" i="6"/>
  <c r="AB266" i="6"/>
  <c r="AA266" i="6"/>
  <c r="AB263" i="6"/>
  <c r="AA263" i="6"/>
  <c r="AB256" i="6"/>
  <c r="AA256" i="6"/>
  <c r="AB254" i="6"/>
  <c r="AA254" i="6"/>
  <c r="AB252" i="6"/>
  <c r="AA252" i="6"/>
  <c r="AB249" i="6"/>
  <c r="AA249" i="6"/>
  <c r="AB247" i="6"/>
  <c r="AA247" i="6"/>
  <c r="AB242" i="6"/>
  <c r="AA242" i="6"/>
  <c r="AB240" i="6"/>
  <c r="AA240" i="6"/>
  <c r="AB233" i="6"/>
  <c r="AA233" i="6"/>
  <c r="AB231" i="6"/>
  <c r="AA231" i="6"/>
  <c r="AB226" i="6"/>
  <c r="AA226" i="6"/>
  <c r="AB223" i="6"/>
  <c r="AA223" i="6"/>
  <c r="AB218" i="6"/>
  <c r="AA218" i="6"/>
  <c r="AB215" i="6"/>
  <c r="AA215" i="6"/>
  <c r="AB213" i="6"/>
  <c r="AA213" i="6"/>
  <c r="AB209" i="6"/>
  <c r="AA209" i="6"/>
  <c r="AB195" i="6"/>
  <c r="AA195" i="6"/>
  <c r="AB193" i="6"/>
  <c r="AA193" i="6"/>
  <c r="AB191" i="6"/>
  <c r="AA191" i="6"/>
  <c r="AB185" i="6"/>
  <c r="AA185" i="6"/>
  <c r="AB182" i="6"/>
  <c r="AA182" i="6"/>
  <c r="AB177" i="6"/>
  <c r="AA177" i="6"/>
  <c r="AB174" i="6"/>
  <c r="AA174" i="6"/>
  <c r="AB172" i="6"/>
  <c r="AA172" i="6"/>
  <c r="AB161" i="6"/>
  <c r="AA161" i="6"/>
  <c r="AB127" i="6"/>
  <c r="AA127" i="6"/>
  <c r="AB91" i="6"/>
  <c r="AA91" i="6"/>
  <c r="AB73" i="6"/>
  <c r="AA73" i="6"/>
  <c r="AB40" i="6"/>
  <c r="AA40" i="6"/>
  <c r="AB36" i="6"/>
  <c r="AA36" i="6"/>
  <c r="AB33" i="6"/>
  <c r="AA33" i="6"/>
  <c r="AB29" i="6"/>
  <c r="AA29" i="6"/>
  <c r="AB26" i="6"/>
  <c r="AA26" i="6"/>
  <c r="AB24" i="6"/>
  <c r="AA24" i="6"/>
  <c r="AB388" i="6"/>
  <c r="AA388" i="6"/>
  <c r="AB22" i="6"/>
  <c r="AA22" i="6"/>
  <c r="AB17" i="6"/>
  <c r="AA17" i="6"/>
  <c r="AB15" i="6"/>
  <c r="AA15" i="6"/>
  <c r="AB4" i="6"/>
  <c r="AA4" i="6"/>
  <c r="F73" i="7"/>
  <c r="E73" i="7"/>
  <c r="Y393" i="6" l="1"/>
  <c r="X393" i="6"/>
  <c r="Z393" i="6" s="1"/>
  <c r="Y392" i="6"/>
  <c r="X392" i="6"/>
  <c r="Y390" i="6"/>
  <c r="X390" i="6"/>
  <c r="Y394" i="6"/>
  <c r="X394" i="6"/>
  <c r="Y389" i="6"/>
  <c r="X389" i="6"/>
  <c r="Y391" i="6"/>
  <c r="X391" i="6"/>
  <c r="Y386" i="6"/>
  <c r="X386" i="6"/>
  <c r="Y387" i="6"/>
  <c r="X387" i="6"/>
  <c r="Y385" i="6"/>
  <c r="X385" i="6"/>
  <c r="Y382" i="6"/>
  <c r="X382" i="6"/>
  <c r="Y383" i="6"/>
  <c r="X383" i="6"/>
  <c r="Y375" i="6"/>
  <c r="X375" i="6"/>
  <c r="Y379" i="6"/>
  <c r="X379" i="6"/>
  <c r="Y376" i="6"/>
  <c r="X376" i="6"/>
  <c r="Y378" i="6"/>
  <c r="X378" i="6"/>
  <c r="Y380" i="6"/>
  <c r="X380" i="6"/>
  <c r="Y377" i="6"/>
  <c r="X377" i="6"/>
  <c r="Y372" i="6"/>
  <c r="X372" i="6"/>
  <c r="X371" i="6" s="1"/>
  <c r="Y367" i="6"/>
  <c r="X367" i="6"/>
  <c r="Y366" i="6"/>
  <c r="X366" i="6"/>
  <c r="Y368" i="6"/>
  <c r="X368" i="6"/>
  <c r="Y363" i="6"/>
  <c r="X363" i="6"/>
  <c r="Y365" i="6"/>
  <c r="X365" i="6"/>
  <c r="Y364" i="6"/>
  <c r="X364" i="6"/>
  <c r="Y369" i="6"/>
  <c r="X369" i="6"/>
  <c r="Y370" i="6"/>
  <c r="X370" i="6"/>
  <c r="Y362" i="6"/>
  <c r="X362" i="6"/>
  <c r="Y357" i="6"/>
  <c r="X357" i="6"/>
  <c r="Y355" i="6"/>
  <c r="X355" i="6"/>
  <c r="Y358" i="6"/>
  <c r="X358" i="6"/>
  <c r="Y359" i="6"/>
  <c r="X359" i="6"/>
  <c r="Y356" i="6"/>
  <c r="X356" i="6"/>
  <c r="Y360" i="6"/>
  <c r="X360" i="6"/>
  <c r="Y353" i="6"/>
  <c r="X353" i="6"/>
  <c r="Y351" i="6"/>
  <c r="X351" i="6"/>
  <c r="Y352" i="6"/>
  <c r="X352" i="6"/>
  <c r="Y349" i="6"/>
  <c r="Y348" i="6" s="1"/>
  <c r="X349" i="6"/>
  <c r="Y345" i="6"/>
  <c r="X345" i="6"/>
  <c r="Y343" i="6"/>
  <c r="X343" i="6"/>
  <c r="Y346" i="6"/>
  <c r="X346" i="6"/>
  <c r="Y347" i="6"/>
  <c r="X347" i="6"/>
  <c r="Y344" i="6"/>
  <c r="X344" i="6"/>
  <c r="Y340" i="6"/>
  <c r="X340" i="6"/>
  <c r="Y337" i="6"/>
  <c r="X337" i="6"/>
  <c r="Y338" i="6"/>
  <c r="X338" i="6"/>
  <c r="Y336" i="6"/>
  <c r="X336" i="6"/>
  <c r="Y339" i="6"/>
  <c r="X339" i="6"/>
  <c r="Y341" i="6"/>
  <c r="X341" i="6"/>
  <c r="Y333" i="6"/>
  <c r="Y332" i="6" s="1"/>
  <c r="X333" i="6"/>
  <c r="Y331" i="6"/>
  <c r="X331" i="6"/>
  <c r="X330" i="6" s="1"/>
  <c r="Y328" i="6"/>
  <c r="X328" i="6"/>
  <c r="Y329" i="6"/>
  <c r="X329" i="6"/>
  <c r="Y327" i="6"/>
  <c r="X327" i="6"/>
  <c r="Y325" i="6"/>
  <c r="Y324" i="6" s="1"/>
  <c r="X325" i="6"/>
  <c r="X324" i="6" s="1"/>
  <c r="Y323" i="6"/>
  <c r="X323" i="6"/>
  <c r="Y322" i="6"/>
  <c r="X322" i="6"/>
  <c r="Y320" i="6"/>
  <c r="Y319" i="6" s="1"/>
  <c r="X320" i="6"/>
  <c r="Y317" i="6"/>
  <c r="X317" i="6"/>
  <c r="Y316" i="6"/>
  <c r="X316" i="6"/>
  <c r="Y315" i="6"/>
  <c r="X315" i="6"/>
  <c r="Y313" i="6"/>
  <c r="X313" i="6"/>
  <c r="Y312" i="6"/>
  <c r="X312" i="6"/>
  <c r="Y311" i="6"/>
  <c r="X311" i="6"/>
  <c r="Y309" i="6"/>
  <c r="Y308" i="6" s="1"/>
  <c r="X309" i="6"/>
  <c r="X308" i="6" s="1"/>
  <c r="Y305" i="6"/>
  <c r="X305" i="6"/>
  <c r="Y300" i="6"/>
  <c r="X300" i="6"/>
  <c r="Y303" i="6"/>
  <c r="X303" i="6"/>
  <c r="Y302" i="6"/>
  <c r="X302" i="6"/>
  <c r="Y306" i="6"/>
  <c r="X306" i="6"/>
  <c r="Y304" i="6"/>
  <c r="X304" i="6"/>
  <c r="Y307" i="6"/>
  <c r="X307" i="6"/>
  <c r="Y301" i="6"/>
  <c r="X301" i="6"/>
  <c r="Y298" i="6"/>
  <c r="X298" i="6"/>
  <c r="Y296" i="6"/>
  <c r="X296" i="6"/>
  <c r="Y295" i="6"/>
  <c r="X295" i="6"/>
  <c r="Y297" i="6"/>
  <c r="X297" i="6"/>
  <c r="Y293" i="6"/>
  <c r="X293" i="6"/>
  <c r="Y294" i="6"/>
  <c r="X294" i="6"/>
  <c r="Y291" i="6"/>
  <c r="Y290" i="6" s="1"/>
  <c r="X291" i="6"/>
  <c r="X290" i="6" s="1"/>
  <c r="Y289" i="6"/>
  <c r="X289" i="6"/>
  <c r="Y288" i="6"/>
  <c r="X288" i="6"/>
  <c r="Y283" i="6"/>
  <c r="X283" i="6"/>
  <c r="Y285" i="6"/>
  <c r="X285" i="6"/>
  <c r="Y280" i="6"/>
  <c r="X280" i="6"/>
  <c r="Y281" i="6"/>
  <c r="X281" i="6"/>
  <c r="Y286" i="6"/>
  <c r="X286" i="6"/>
  <c r="Y279" i="6"/>
  <c r="X279" i="6"/>
  <c r="Y282" i="6"/>
  <c r="X282" i="6"/>
  <c r="Y284" i="6"/>
  <c r="X284" i="6"/>
  <c r="Y277" i="6"/>
  <c r="X277" i="6"/>
  <c r="Y276" i="6"/>
  <c r="X276" i="6"/>
  <c r="Y273" i="6"/>
  <c r="Y272" i="6" s="1"/>
  <c r="X273" i="6"/>
  <c r="X272" i="6" s="1"/>
  <c r="Y271" i="6"/>
  <c r="Y270" i="6" s="1"/>
  <c r="X271" i="6"/>
  <c r="X270" i="6" s="1"/>
  <c r="Y269" i="6"/>
  <c r="Y268" i="6" s="1"/>
  <c r="X269" i="6"/>
  <c r="Y267" i="6"/>
  <c r="Y266" i="6" s="1"/>
  <c r="X267" i="6"/>
  <c r="X266" i="6" s="1"/>
  <c r="Y264" i="6"/>
  <c r="Y263" i="6" s="1"/>
  <c r="X264" i="6"/>
  <c r="X263" i="6" s="1"/>
  <c r="Y262" i="6"/>
  <c r="X262" i="6"/>
  <c r="Y258" i="6"/>
  <c r="X258" i="6"/>
  <c r="Y260" i="6"/>
  <c r="X260" i="6"/>
  <c r="Y257" i="6"/>
  <c r="X257" i="6"/>
  <c r="Y261" i="6"/>
  <c r="X261" i="6"/>
  <c r="Y259" i="6"/>
  <c r="X259" i="6"/>
  <c r="Y255" i="6"/>
  <c r="Y254" i="6" s="1"/>
  <c r="X255" i="6"/>
  <c r="X254" i="6" s="1"/>
  <c r="Y253" i="6"/>
  <c r="Y252" i="6" s="1"/>
  <c r="X253" i="6"/>
  <c r="X252" i="6" s="1"/>
  <c r="Y250" i="6"/>
  <c r="Y249" i="6" s="1"/>
  <c r="X250" i="6"/>
  <c r="Y248" i="6"/>
  <c r="Y247" i="6" s="1"/>
  <c r="X248" i="6"/>
  <c r="Y243" i="6"/>
  <c r="X243" i="6"/>
  <c r="Y244" i="6"/>
  <c r="X244" i="6"/>
  <c r="Y245" i="6"/>
  <c r="X245" i="6"/>
  <c r="Y246" i="6"/>
  <c r="X246" i="6"/>
  <c r="Y241" i="6"/>
  <c r="Y240" i="6" s="1"/>
  <c r="X241" i="6"/>
  <c r="X240" i="6" s="1"/>
  <c r="Y238" i="6"/>
  <c r="X238" i="6"/>
  <c r="Y235" i="6"/>
  <c r="X235" i="6"/>
  <c r="Y239" i="6"/>
  <c r="X239" i="6"/>
  <c r="Y236" i="6"/>
  <c r="X236" i="6"/>
  <c r="Y234" i="6"/>
  <c r="X234" i="6"/>
  <c r="Y237" i="6"/>
  <c r="X237" i="6"/>
  <c r="Y232" i="6"/>
  <c r="Y231" i="6" s="1"/>
  <c r="X232" i="6"/>
  <c r="X231" i="6" s="1"/>
  <c r="Y230" i="6"/>
  <c r="X230" i="6"/>
  <c r="Y227" i="6"/>
  <c r="X227" i="6"/>
  <c r="Y229" i="6"/>
  <c r="X229" i="6"/>
  <c r="Y228" i="6"/>
  <c r="X228" i="6"/>
  <c r="Y225" i="6"/>
  <c r="X225" i="6"/>
  <c r="Y224" i="6"/>
  <c r="X224" i="6"/>
  <c r="Y219" i="6"/>
  <c r="X219" i="6"/>
  <c r="Y221" i="6"/>
  <c r="X221" i="6"/>
  <c r="Y220" i="6"/>
  <c r="X220" i="6"/>
  <c r="Y217" i="6"/>
  <c r="X217" i="6"/>
  <c r="Y216" i="6"/>
  <c r="X216" i="6"/>
  <c r="Y214" i="6"/>
  <c r="Y213" i="6" s="1"/>
  <c r="X214" i="6"/>
  <c r="Y211" i="6"/>
  <c r="X211" i="6"/>
  <c r="Y210" i="6"/>
  <c r="X210" i="6"/>
  <c r="Y212" i="6"/>
  <c r="X212" i="6"/>
  <c r="Y201" i="6"/>
  <c r="X201" i="6"/>
  <c r="Y208" i="6"/>
  <c r="X208" i="6"/>
  <c r="Y203" i="6"/>
  <c r="X203" i="6"/>
  <c r="Y207" i="6"/>
  <c r="X207" i="6"/>
  <c r="Y204" i="6"/>
  <c r="X204" i="6"/>
  <c r="Y205" i="6"/>
  <c r="X205" i="6"/>
  <c r="Y206" i="6"/>
  <c r="X206" i="6"/>
  <c r="Y196" i="6"/>
  <c r="X196" i="6"/>
  <c r="Y199" i="6"/>
  <c r="X199" i="6"/>
  <c r="Y198" i="6"/>
  <c r="X198" i="6"/>
  <c r="Y200" i="6"/>
  <c r="X200" i="6"/>
  <c r="Y202" i="6"/>
  <c r="X202" i="6"/>
  <c r="Y197" i="6"/>
  <c r="X197" i="6"/>
  <c r="Y194" i="6"/>
  <c r="Y193" i="6" s="1"/>
  <c r="X194" i="6"/>
  <c r="Y192" i="6"/>
  <c r="Y191" i="6" s="1"/>
  <c r="X192" i="6"/>
  <c r="Y186" i="6"/>
  <c r="X186" i="6"/>
  <c r="Y188" i="6"/>
  <c r="X188" i="6"/>
  <c r="Y190" i="6"/>
  <c r="X190" i="6"/>
  <c r="Y187" i="6"/>
  <c r="X187" i="6"/>
  <c r="Y189" i="6"/>
  <c r="X189" i="6"/>
  <c r="Y184" i="6"/>
  <c r="X184" i="6"/>
  <c r="Y183" i="6"/>
  <c r="X183" i="6"/>
  <c r="Y178" i="6"/>
  <c r="X178" i="6"/>
  <c r="Y180" i="6"/>
  <c r="X180" i="6"/>
  <c r="Y181" i="6"/>
  <c r="X181" i="6"/>
  <c r="Y179" i="6"/>
  <c r="X179" i="6"/>
  <c r="Y175" i="6"/>
  <c r="X175" i="6"/>
  <c r="Y176" i="6"/>
  <c r="X176" i="6"/>
  <c r="Y173" i="6"/>
  <c r="Y172" i="6" s="1"/>
  <c r="X173" i="6"/>
  <c r="Y166" i="6"/>
  <c r="X166" i="6"/>
  <c r="Y170" i="6"/>
  <c r="X170" i="6"/>
  <c r="Y169" i="6"/>
  <c r="X169" i="6"/>
  <c r="Y165" i="6"/>
  <c r="X165" i="6"/>
  <c r="Y168" i="6"/>
  <c r="X168" i="6"/>
  <c r="Y167" i="6"/>
  <c r="X167" i="6"/>
  <c r="Y163" i="6"/>
  <c r="X163" i="6"/>
  <c r="Y164" i="6"/>
  <c r="X164" i="6"/>
  <c r="Y162" i="6"/>
  <c r="X162" i="6"/>
  <c r="Y158" i="6"/>
  <c r="X158" i="6"/>
  <c r="Y130" i="6"/>
  <c r="X130" i="6"/>
  <c r="Y152" i="6"/>
  <c r="X152" i="6"/>
  <c r="Y147" i="6"/>
  <c r="X147" i="6"/>
  <c r="Y155" i="6"/>
  <c r="X155" i="6"/>
  <c r="Y132" i="6"/>
  <c r="X132" i="6"/>
  <c r="Y140" i="6"/>
  <c r="X140" i="6"/>
  <c r="Y157" i="6"/>
  <c r="X157" i="6"/>
  <c r="Y139" i="6"/>
  <c r="X139" i="6"/>
  <c r="Y145" i="6"/>
  <c r="X145" i="6"/>
  <c r="Y143" i="6"/>
  <c r="X143" i="6"/>
  <c r="Y129" i="6"/>
  <c r="X129" i="6"/>
  <c r="Y148" i="6"/>
  <c r="X148" i="6"/>
  <c r="Y153" i="6"/>
  <c r="X153" i="6"/>
  <c r="Y137" i="6"/>
  <c r="X137" i="6"/>
  <c r="Y154" i="6"/>
  <c r="X154" i="6"/>
  <c r="Y134" i="6"/>
  <c r="X134" i="6"/>
  <c r="Y141" i="6"/>
  <c r="X141" i="6"/>
  <c r="Y135" i="6"/>
  <c r="X135" i="6"/>
  <c r="Y151" i="6"/>
  <c r="X151" i="6"/>
  <c r="Y149" i="6"/>
  <c r="X149" i="6"/>
  <c r="Y142" i="6"/>
  <c r="X142" i="6"/>
  <c r="Y136" i="6"/>
  <c r="X136" i="6"/>
  <c r="Y146" i="6"/>
  <c r="X146" i="6"/>
  <c r="Y128" i="6"/>
  <c r="X128" i="6"/>
  <c r="Y138" i="6"/>
  <c r="X138" i="6"/>
  <c r="Y156" i="6"/>
  <c r="X156" i="6"/>
  <c r="Y144" i="6"/>
  <c r="X144" i="6"/>
  <c r="Y159" i="6"/>
  <c r="X159" i="6"/>
  <c r="Y133" i="6"/>
  <c r="X133" i="6"/>
  <c r="Y131" i="6"/>
  <c r="X131" i="6"/>
  <c r="Y160" i="6"/>
  <c r="X160" i="6"/>
  <c r="Y150" i="6"/>
  <c r="X150" i="6"/>
  <c r="Y101" i="6"/>
  <c r="X101" i="6"/>
  <c r="Y120" i="6"/>
  <c r="X120" i="6"/>
  <c r="Y112" i="6"/>
  <c r="X112" i="6"/>
  <c r="Y106" i="6"/>
  <c r="X106" i="6"/>
  <c r="Y96" i="6"/>
  <c r="X96" i="6"/>
  <c r="Y126" i="6"/>
  <c r="X126" i="6"/>
  <c r="Y113" i="6"/>
  <c r="X113" i="6"/>
  <c r="Y92" i="6"/>
  <c r="X92" i="6"/>
  <c r="Y125" i="6"/>
  <c r="X125" i="6"/>
  <c r="Y116" i="6"/>
  <c r="X116" i="6"/>
  <c r="Y117" i="6"/>
  <c r="X117" i="6"/>
  <c r="Y103" i="6"/>
  <c r="X103" i="6"/>
  <c r="Y121" i="6"/>
  <c r="X121" i="6"/>
  <c r="Y104" i="6"/>
  <c r="X104" i="6"/>
  <c r="Y118" i="6"/>
  <c r="X118" i="6"/>
  <c r="Y124" i="6"/>
  <c r="X124" i="6"/>
  <c r="Y110" i="6"/>
  <c r="X110" i="6"/>
  <c r="Y114" i="6"/>
  <c r="X114" i="6"/>
  <c r="Y111" i="6"/>
  <c r="X111" i="6"/>
  <c r="Y98" i="6"/>
  <c r="X98" i="6"/>
  <c r="Y107" i="6"/>
  <c r="X107" i="6"/>
  <c r="Y102" i="6"/>
  <c r="X102" i="6"/>
  <c r="Y95" i="6"/>
  <c r="X95" i="6"/>
  <c r="Y109" i="6"/>
  <c r="X109" i="6"/>
  <c r="Y93" i="6"/>
  <c r="X93" i="6"/>
  <c r="Y122" i="6"/>
  <c r="X122" i="6"/>
  <c r="Y108" i="6"/>
  <c r="X108" i="6"/>
  <c r="Y115" i="6"/>
  <c r="X115" i="6"/>
  <c r="Y105" i="6"/>
  <c r="X105" i="6"/>
  <c r="Y119" i="6"/>
  <c r="X119" i="6"/>
  <c r="Y99" i="6"/>
  <c r="X99" i="6"/>
  <c r="Y123" i="6"/>
  <c r="X123" i="6"/>
  <c r="Y94" i="6"/>
  <c r="X94" i="6"/>
  <c r="Y100" i="6"/>
  <c r="X100" i="6"/>
  <c r="Y97" i="6"/>
  <c r="X97" i="6"/>
  <c r="Y88" i="6"/>
  <c r="X88" i="6"/>
  <c r="Y76" i="6"/>
  <c r="X76" i="6"/>
  <c r="Y74" i="6"/>
  <c r="X74" i="6"/>
  <c r="Y90" i="6"/>
  <c r="X90" i="6"/>
  <c r="Y85" i="6"/>
  <c r="X85" i="6"/>
  <c r="Y78" i="6"/>
  <c r="X78" i="6"/>
  <c r="Y82" i="6"/>
  <c r="X82" i="6"/>
  <c r="Y83" i="6"/>
  <c r="X83" i="6"/>
  <c r="Y79" i="6"/>
  <c r="X79" i="6"/>
  <c r="Y77" i="6"/>
  <c r="X77" i="6"/>
  <c r="Y87" i="6"/>
  <c r="X87" i="6"/>
  <c r="Y80" i="6"/>
  <c r="X80" i="6"/>
  <c r="Y89" i="6"/>
  <c r="X89" i="6"/>
  <c r="Y75" i="6"/>
  <c r="X75" i="6"/>
  <c r="Y86" i="6"/>
  <c r="X86" i="6"/>
  <c r="Y81" i="6"/>
  <c r="X81" i="6"/>
  <c r="Y84" i="6"/>
  <c r="X84" i="6"/>
  <c r="Y63" i="6"/>
  <c r="X63" i="6"/>
  <c r="Y64" i="6"/>
  <c r="X64" i="6"/>
  <c r="Y44" i="6"/>
  <c r="X44" i="6"/>
  <c r="Y48" i="6"/>
  <c r="X48" i="6"/>
  <c r="Y52" i="6"/>
  <c r="X52" i="6"/>
  <c r="Y43" i="6"/>
  <c r="X43" i="6"/>
  <c r="Y67" i="6"/>
  <c r="X67" i="6"/>
  <c r="Y47" i="6"/>
  <c r="X47" i="6"/>
  <c r="Y41" i="6"/>
  <c r="X41" i="6"/>
  <c r="Y58" i="6"/>
  <c r="X58" i="6"/>
  <c r="Y68" i="6"/>
  <c r="X68" i="6"/>
  <c r="Y61" i="6"/>
  <c r="X61" i="6"/>
  <c r="Y51" i="6"/>
  <c r="X51" i="6"/>
  <c r="Y72" i="6"/>
  <c r="X72" i="6"/>
  <c r="Y55" i="6"/>
  <c r="X55" i="6"/>
  <c r="Y69" i="6"/>
  <c r="X69" i="6"/>
  <c r="Y50" i="6"/>
  <c r="X50" i="6"/>
  <c r="Y46" i="6"/>
  <c r="X46" i="6"/>
  <c r="Y56" i="6"/>
  <c r="X56" i="6"/>
  <c r="Y60" i="6"/>
  <c r="X60" i="6"/>
  <c r="Y71" i="6"/>
  <c r="X71" i="6"/>
  <c r="Y66" i="6"/>
  <c r="X66" i="6"/>
  <c r="Y54" i="6"/>
  <c r="X54" i="6"/>
  <c r="Y42" i="6"/>
  <c r="X42" i="6"/>
  <c r="Y49" i="6"/>
  <c r="X49" i="6"/>
  <c r="Y57" i="6"/>
  <c r="X57" i="6"/>
  <c r="Y62" i="6"/>
  <c r="X62" i="6"/>
  <c r="Y65" i="6"/>
  <c r="X65" i="6"/>
  <c r="Y45" i="6"/>
  <c r="X45" i="6"/>
  <c r="Y70" i="6"/>
  <c r="X70" i="6"/>
  <c r="Y59" i="6"/>
  <c r="X59" i="6"/>
  <c r="Y53" i="6"/>
  <c r="X53" i="6"/>
  <c r="Y38" i="6"/>
  <c r="X38" i="6"/>
  <c r="Y37" i="6"/>
  <c r="X37" i="6"/>
  <c r="Y34" i="6"/>
  <c r="X34" i="6"/>
  <c r="Y35" i="6"/>
  <c r="X35" i="6"/>
  <c r="Y32" i="6"/>
  <c r="X32" i="6"/>
  <c r="Y31" i="6"/>
  <c r="X31" i="6"/>
  <c r="Y30" i="6"/>
  <c r="X30" i="6"/>
  <c r="Y27" i="6"/>
  <c r="Y26" i="6" s="1"/>
  <c r="X27" i="6"/>
  <c r="X26" i="6" s="1"/>
  <c r="Y25" i="6"/>
  <c r="Y24" i="6" s="1"/>
  <c r="X25" i="6"/>
  <c r="X24" i="6" s="1"/>
  <c r="Y23" i="6"/>
  <c r="X23" i="6"/>
  <c r="X22" i="6" s="1"/>
  <c r="Y21" i="6"/>
  <c r="X21" i="6"/>
  <c r="Y19" i="6"/>
  <c r="X19" i="6"/>
  <c r="Y18" i="6"/>
  <c r="X18" i="6"/>
  <c r="Y20" i="6"/>
  <c r="X20" i="6"/>
  <c r="Y16" i="6"/>
  <c r="Y15" i="6" s="1"/>
  <c r="X16" i="6"/>
  <c r="Y11" i="6"/>
  <c r="X11" i="6"/>
  <c r="Y12" i="6"/>
  <c r="X12" i="6"/>
  <c r="Y6" i="6"/>
  <c r="X6" i="6"/>
  <c r="Y5" i="6"/>
  <c r="X5" i="6"/>
  <c r="Y8" i="6"/>
  <c r="X8" i="6"/>
  <c r="Y9" i="6"/>
  <c r="X9" i="6"/>
  <c r="Y14" i="6"/>
  <c r="X14" i="6"/>
  <c r="Y10" i="6"/>
  <c r="X10" i="6"/>
  <c r="Y13" i="6"/>
  <c r="X13" i="6"/>
  <c r="Y7" i="6"/>
  <c r="X7" i="6"/>
  <c r="Y381" i="6" l="1"/>
  <c r="Z197" i="6"/>
  <c r="Z391" i="6"/>
  <c r="J81" i="8" s="1"/>
  <c r="Z202" i="6"/>
  <c r="Z198" i="6"/>
  <c r="Z205" i="6"/>
  <c r="Z207" i="6"/>
  <c r="F28" i="8" s="1"/>
  <c r="Z208" i="6"/>
  <c r="D28" i="8" s="1"/>
  <c r="Z212" i="6"/>
  <c r="H29" i="8" s="1"/>
  <c r="Z281" i="6"/>
  <c r="J54" i="8" s="1"/>
  <c r="Z290" i="6"/>
  <c r="Z298" i="6"/>
  <c r="F57" i="8" s="1"/>
  <c r="Z369" i="6"/>
  <c r="Z368" i="6"/>
  <c r="F75" i="8" s="1"/>
  <c r="Z147" i="6"/>
  <c r="Z163" i="6"/>
  <c r="Z306" i="6"/>
  <c r="X354" i="6"/>
  <c r="P74" i="8" s="1"/>
  <c r="P69" i="8" s="1"/>
  <c r="Y354" i="6"/>
  <c r="Q74" i="8" s="1"/>
  <c r="Q69" i="8" s="1"/>
  <c r="Z130" i="6"/>
  <c r="Z168" i="6"/>
  <c r="Z7" i="6"/>
  <c r="Z67" i="6"/>
  <c r="Z44" i="6"/>
  <c r="Z105" i="6"/>
  <c r="Z108" i="6"/>
  <c r="Z95" i="6"/>
  <c r="Z305" i="6"/>
  <c r="Z142" i="6"/>
  <c r="Z9" i="6"/>
  <c r="Z5" i="6"/>
  <c r="Z32" i="6"/>
  <c r="D17" i="8" s="1"/>
  <c r="D16" i="8" s="1"/>
  <c r="Z38" i="6"/>
  <c r="Z59" i="6"/>
  <c r="Z107" i="6"/>
  <c r="Z111" i="6"/>
  <c r="Z118" i="6"/>
  <c r="Z169" i="6"/>
  <c r="Z166" i="6"/>
  <c r="X182" i="6"/>
  <c r="Z189" i="6"/>
  <c r="Z190" i="6"/>
  <c r="D25" i="8" s="1"/>
  <c r="Z204" i="6"/>
  <c r="Y209" i="6"/>
  <c r="Y223" i="6"/>
  <c r="Y161" i="6"/>
  <c r="Y182" i="6"/>
  <c r="Z211" i="6"/>
  <c r="J29" i="8" s="1"/>
  <c r="X292" i="6"/>
  <c r="X310" i="6"/>
  <c r="Z360" i="6"/>
  <c r="D74" i="8" s="1"/>
  <c r="Z79" i="6"/>
  <c r="L5" i="8" s="1"/>
  <c r="Z82" i="6"/>
  <c r="Z85" i="6"/>
  <c r="Z88" i="6"/>
  <c r="Z100" i="6"/>
  <c r="Z123" i="6"/>
  <c r="Z119" i="6"/>
  <c r="Z98" i="6"/>
  <c r="Z114" i="6"/>
  <c r="Z124" i="6"/>
  <c r="Z104" i="6"/>
  <c r="Z103" i="6"/>
  <c r="Z116" i="6"/>
  <c r="Z126" i="6"/>
  <c r="Z106" i="6"/>
  <c r="Z120" i="6"/>
  <c r="Z150" i="6"/>
  <c r="Z131" i="6"/>
  <c r="Z149" i="6"/>
  <c r="Z135" i="6"/>
  <c r="Z137" i="6"/>
  <c r="Z148" i="6"/>
  <c r="Z143" i="6"/>
  <c r="Z140" i="6"/>
  <c r="Z167" i="6"/>
  <c r="Z165" i="6"/>
  <c r="Z170" i="6"/>
  <c r="D8" i="8" s="1"/>
  <c r="Z181" i="6"/>
  <c r="Z184" i="6"/>
  <c r="H24" i="8" s="1"/>
  <c r="Z187" i="6"/>
  <c r="L25" i="8" s="1"/>
  <c r="Z188" i="6"/>
  <c r="H25" i="8" s="1"/>
  <c r="Z65" i="6"/>
  <c r="Z64" i="6"/>
  <c r="Z31" i="6"/>
  <c r="H17" i="8" s="1"/>
  <c r="H16" i="8" s="1"/>
  <c r="Z20" i="6"/>
  <c r="J12" i="8" s="1"/>
  <c r="Z26" i="6"/>
  <c r="Z58" i="6"/>
  <c r="Y185" i="6"/>
  <c r="X195" i="6"/>
  <c r="Z325" i="6"/>
  <c r="N65" i="8" s="1"/>
  <c r="Z363" i="6"/>
  <c r="Z45" i="6"/>
  <c r="Z62" i="6"/>
  <c r="Z49" i="6"/>
  <c r="Z136" i="6"/>
  <c r="Y275" i="6"/>
  <c r="Y278" i="6"/>
  <c r="Y287" i="6"/>
  <c r="Y292" i="6"/>
  <c r="Y310" i="6"/>
  <c r="X326" i="6"/>
  <c r="X350" i="6"/>
  <c r="Z8" i="6"/>
  <c r="Y29" i="6"/>
  <c r="Y33" i="6"/>
  <c r="Z138" i="6"/>
  <c r="Z146" i="6"/>
  <c r="Z217" i="6"/>
  <c r="D31" i="8" s="1"/>
  <c r="Z221" i="6"/>
  <c r="D32" i="8" s="1"/>
  <c r="Z231" i="6"/>
  <c r="X233" i="6"/>
  <c r="Z238" i="6"/>
  <c r="Z246" i="6"/>
  <c r="Z252" i="6"/>
  <c r="Z259" i="6"/>
  <c r="X256" i="6"/>
  <c r="Z263" i="6"/>
  <c r="Z272" i="6"/>
  <c r="Z277" i="6"/>
  <c r="Z286" i="6"/>
  <c r="F54" i="8" s="1"/>
  <c r="Z308" i="6"/>
  <c r="Z312" i="6"/>
  <c r="Z317" i="6"/>
  <c r="D61" i="8" s="1"/>
  <c r="Z324" i="6"/>
  <c r="Y17" i="6"/>
  <c r="Z34" i="6"/>
  <c r="N18" i="8" s="1"/>
  <c r="X33" i="6"/>
  <c r="Z224" i="6"/>
  <c r="N34" i="8" s="1"/>
  <c r="X223" i="6"/>
  <c r="Z382" i="6"/>
  <c r="N79" i="8" s="1"/>
  <c r="X381" i="6"/>
  <c r="Z381" i="6" s="1"/>
  <c r="Z101" i="6"/>
  <c r="Z180" i="6"/>
  <c r="D23" i="8" s="1"/>
  <c r="Z248" i="6"/>
  <c r="N40" i="8" s="1"/>
  <c r="X247" i="6"/>
  <c r="Z247" i="6" s="1"/>
  <c r="Z316" i="6"/>
  <c r="F61" i="8" s="1"/>
  <c r="Z333" i="6"/>
  <c r="N68" i="8" s="1"/>
  <c r="X332" i="6"/>
  <c r="Z332" i="6" s="1"/>
  <c r="Z372" i="6"/>
  <c r="J76" i="8" s="1"/>
  <c r="Y371" i="6"/>
  <c r="Z371" i="6" s="1"/>
  <c r="Y374" i="6"/>
  <c r="Z41" i="6"/>
  <c r="X40" i="6"/>
  <c r="Z173" i="6"/>
  <c r="N21" i="8" s="1"/>
  <c r="X172" i="6"/>
  <c r="Z172" i="6" s="1"/>
  <c r="Z175" i="6"/>
  <c r="L22" i="8" s="1"/>
  <c r="X174" i="6"/>
  <c r="Z178" i="6"/>
  <c r="X177" i="6"/>
  <c r="Z192" i="6"/>
  <c r="N26" i="8" s="1"/>
  <c r="X191" i="6"/>
  <c r="Z191" i="6" s="1"/>
  <c r="Y195" i="6"/>
  <c r="Y215" i="6"/>
  <c r="X218" i="6"/>
  <c r="Z232" i="6"/>
  <c r="L36" i="8" s="1"/>
  <c r="Y233" i="6"/>
  <c r="Y256" i="6"/>
  <c r="Z258" i="6"/>
  <c r="X299" i="6"/>
  <c r="X314" i="6"/>
  <c r="X321" i="6"/>
  <c r="Y326" i="6"/>
  <c r="Z340" i="6"/>
  <c r="Y342" i="6"/>
  <c r="Y350" i="6"/>
  <c r="Y361" i="6"/>
  <c r="Z385" i="6"/>
  <c r="N80" i="8" s="1"/>
  <c r="X384" i="6"/>
  <c r="Y127" i="6"/>
  <c r="Z162" i="6"/>
  <c r="X161" i="6"/>
  <c r="X185" i="6"/>
  <c r="Z194" i="6"/>
  <c r="J27" i="8" s="1"/>
  <c r="X193" i="6"/>
  <c r="Z193" i="6" s="1"/>
  <c r="X226" i="6"/>
  <c r="Z243" i="6"/>
  <c r="N39" i="8" s="1"/>
  <c r="Y242" i="6"/>
  <c r="Z288" i="6"/>
  <c r="N55" i="8" s="1"/>
  <c r="X287" i="6"/>
  <c r="Z320" i="6"/>
  <c r="J63" i="8" s="1"/>
  <c r="X319" i="6"/>
  <c r="Z319" i="6" s="1"/>
  <c r="Z331" i="6"/>
  <c r="N67" i="8" s="1"/>
  <c r="Y330" i="6"/>
  <c r="Z330" i="6" s="1"/>
  <c r="Y335" i="6"/>
  <c r="X374" i="6"/>
  <c r="Z74" i="6"/>
  <c r="X73" i="6"/>
  <c r="Z125" i="6"/>
  <c r="X215" i="6"/>
  <c r="Y226" i="6"/>
  <c r="Z269" i="6"/>
  <c r="H49" i="8" s="1"/>
  <c r="X268" i="6"/>
  <c r="Z268" i="6" s="1"/>
  <c r="X342" i="6"/>
  <c r="Z349" i="6"/>
  <c r="L72" i="8" s="1"/>
  <c r="X348" i="6"/>
  <c r="Z348" i="6" s="1"/>
  <c r="X361" i="6"/>
  <c r="X36" i="6"/>
  <c r="Z51" i="6"/>
  <c r="Y73" i="6"/>
  <c r="Z92" i="6"/>
  <c r="X91" i="6"/>
  <c r="X29" i="6"/>
  <c r="Z37" i="6"/>
  <c r="Y36" i="6"/>
  <c r="Z70" i="6"/>
  <c r="Z66" i="6"/>
  <c r="Z60" i="6"/>
  <c r="Z46" i="6"/>
  <c r="Z69" i="6"/>
  <c r="Z72" i="6"/>
  <c r="Z61" i="6"/>
  <c r="Y40" i="6"/>
  <c r="Z63" i="6"/>
  <c r="Z81" i="6"/>
  <c r="Z80" i="6"/>
  <c r="Z76" i="6"/>
  <c r="Z97" i="6"/>
  <c r="Z99" i="6"/>
  <c r="Z102" i="6"/>
  <c r="Y91" i="6"/>
  <c r="X127" i="6"/>
  <c r="Z145" i="6"/>
  <c r="Z157" i="6"/>
  <c r="Z164" i="6"/>
  <c r="J8" i="8" s="1"/>
  <c r="Y174" i="6"/>
  <c r="Y177" i="6"/>
  <c r="Z203" i="6"/>
  <c r="J28" i="8" s="1"/>
  <c r="Z201" i="6"/>
  <c r="Z210" i="6"/>
  <c r="L29" i="8" s="1"/>
  <c r="X209" i="6"/>
  <c r="Z214" i="6"/>
  <c r="N30" i="8" s="1"/>
  <c r="X213" i="6"/>
  <c r="Z213" i="6" s="1"/>
  <c r="Z216" i="6"/>
  <c r="F31" i="8" s="1"/>
  <c r="Y218" i="6"/>
  <c r="Z237" i="6"/>
  <c r="Z235" i="6"/>
  <c r="J37" i="8" s="1"/>
  <c r="Z240" i="6"/>
  <c r="X242" i="6"/>
  <c r="Z250" i="6"/>
  <c r="N41" i="8" s="1"/>
  <c r="X249" i="6"/>
  <c r="Z249" i="6" s="1"/>
  <c r="Z254" i="6"/>
  <c r="Z261" i="6"/>
  <c r="Z262" i="6"/>
  <c r="D45" i="8" s="1"/>
  <c r="D42" i="8" s="1"/>
  <c r="Z266" i="6"/>
  <c r="Z270" i="6"/>
  <c r="X275" i="6"/>
  <c r="Z284" i="6"/>
  <c r="X278" i="6"/>
  <c r="Z283" i="6"/>
  <c r="Z304" i="6"/>
  <c r="Y299" i="6"/>
  <c r="Y314" i="6"/>
  <c r="Y321" i="6"/>
  <c r="X335" i="6"/>
  <c r="Z344" i="6"/>
  <c r="J71" i="8" s="1"/>
  <c r="Z345" i="6"/>
  <c r="Z358" i="6"/>
  <c r="Z370" i="6"/>
  <c r="D75" i="8" s="1"/>
  <c r="Z383" i="6"/>
  <c r="D79" i="8" s="1"/>
  <c r="Y384" i="6"/>
  <c r="Z389" i="6"/>
  <c r="N81" i="8" s="1"/>
  <c r="X388" i="6"/>
  <c r="Y388" i="6"/>
  <c r="Z392" i="6"/>
  <c r="H81" i="8" s="1"/>
  <c r="Z377" i="6"/>
  <c r="Z376" i="6"/>
  <c r="Z362" i="6"/>
  <c r="N75" i="8" s="1"/>
  <c r="Z353" i="6"/>
  <c r="D73" i="8" s="1"/>
  <c r="Z347" i="6"/>
  <c r="Z336" i="6"/>
  <c r="N70" i="8" s="1"/>
  <c r="Z327" i="6"/>
  <c r="N66" i="8" s="1"/>
  <c r="Z300" i="6"/>
  <c r="Z295" i="6"/>
  <c r="Z294" i="6"/>
  <c r="J57" i="8" s="1"/>
  <c r="Z296" i="6"/>
  <c r="Z276" i="6"/>
  <c r="Z14" i="6"/>
  <c r="Z25" i="6"/>
  <c r="N14" i="8" s="1"/>
  <c r="Z30" i="6"/>
  <c r="N17" i="8" s="1"/>
  <c r="N16" i="8" s="1"/>
  <c r="Z186" i="6"/>
  <c r="N25" i="8" s="1"/>
  <c r="Z255" i="6"/>
  <c r="J44" i="8" s="1"/>
  <c r="Z307" i="6"/>
  <c r="D58" i="8" s="1"/>
  <c r="Z343" i="6"/>
  <c r="N71" i="8" s="1"/>
  <c r="Z386" i="6"/>
  <c r="H80" i="8" s="1"/>
  <c r="Z94" i="6"/>
  <c r="Z50" i="6"/>
  <c r="Z55" i="6"/>
  <c r="Z68" i="6"/>
  <c r="Z84" i="6"/>
  <c r="Z86" i="6"/>
  <c r="Z89" i="6"/>
  <c r="F5" i="8" s="1"/>
  <c r="Z87" i="6"/>
  <c r="Z96" i="6"/>
  <c r="Z112" i="6"/>
  <c r="Z160" i="6"/>
  <c r="Z153" i="6"/>
  <c r="Z220" i="6"/>
  <c r="H32" i="8" s="1"/>
  <c r="Z219" i="6"/>
  <c r="L32" i="8" s="1"/>
  <c r="Z225" i="6"/>
  <c r="F34" i="8" s="1"/>
  <c r="Z229" i="6"/>
  <c r="Z230" i="6"/>
  <c r="Z239" i="6"/>
  <c r="Z279" i="6"/>
  <c r="N54" i="8" s="1"/>
  <c r="Z323" i="6"/>
  <c r="D64" i="8" s="1"/>
  <c r="Z365" i="6"/>
  <c r="X4" i="6"/>
  <c r="Z23" i="6"/>
  <c r="H13" i="8" s="1"/>
  <c r="Y22" i="6"/>
  <c r="Z22" i="6" s="1"/>
  <c r="Z52" i="6"/>
  <c r="Z93" i="6"/>
  <c r="Z133" i="6"/>
  <c r="Z132" i="6"/>
  <c r="Z196" i="6"/>
  <c r="Z260" i="6"/>
  <c r="F45" i="8" s="1"/>
  <c r="F42" i="8" s="1"/>
  <c r="Z285" i="6"/>
  <c r="Z303" i="6"/>
  <c r="Z328" i="6"/>
  <c r="J66" i="8" s="1"/>
  <c r="Z351" i="6"/>
  <c r="H73" i="8" s="1"/>
  <c r="Z367" i="6"/>
  <c r="Z390" i="6"/>
  <c r="L81" i="8" s="1"/>
  <c r="L77" i="8" s="1"/>
  <c r="Y4" i="6"/>
  <c r="Z16" i="6"/>
  <c r="J11" i="8" s="1"/>
  <c r="X15" i="6"/>
  <c r="Z15" i="6" s="1"/>
  <c r="Z18" i="6"/>
  <c r="X17" i="6"/>
  <c r="Z21" i="6"/>
  <c r="F12" i="8" s="1"/>
  <c r="Z24" i="6"/>
  <c r="Z35" i="6"/>
  <c r="L18" i="8" s="1"/>
  <c r="Z71" i="6"/>
  <c r="Z56" i="6"/>
  <c r="Z47" i="6"/>
  <c r="Z43" i="6"/>
  <c r="Z48" i="6"/>
  <c r="Z75" i="6"/>
  <c r="Z77" i="6"/>
  <c r="Z83" i="6"/>
  <c r="Z78" i="6"/>
  <c r="Z90" i="6"/>
  <c r="D5" i="8" s="1"/>
  <c r="Z115" i="6"/>
  <c r="Z122" i="6"/>
  <c r="Z109" i="6"/>
  <c r="Z110" i="6"/>
  <c r="Z121" i="6"/>
  <c r="Z117" i="6"/>
  <c r="Z113" i="6"/>
  <c r="Z159" i="6"/>
  <c r="Z156" i="6"/>
  <c r="Z141" i="6"/>
  <c r="Z154" i="6"/>
  <c r="Z155" i="6"/>
  <c r="Z152" i="6"/>
  <c r="Z158" i="6"/>
  <c r="Z176" i="6"/>
  <c r="H22" i="8" s="1"/>
  <c r="Z179" i="6"/>
  <c r="Z183" i="6"/>
  <c r="L24" i="8" s="1"/>
  <c r="Z200" i="6"/>
  <c r="Z199" i="6"/>
  <c r="Z206" i="6"/>
  <c r="Z245" i="6"/>
  <c r="Z267" i="6"/>
  <c r="J48" i="8" s="1"/>
  <c r="Z271" i="6"/>
  <c r="H50" i="8" s="1"/>
  <c r="Z291" i="6"/>
  <c r="H56" i="8" s="1"/>
  <c r="Z293" i="6"/>
  <c r="L57" i="8" s="1"/>
  <c r="Z311" i="6"/>
  <c r="N60" i="8" s="1"/>
  <c r="Z313" i="6"/>
  <c r="Z339" i="6"/>
  <c r="Z338" i="6"/>
  <c r="Z359" i="6"/>
  <c r="Z355" i="6"/>
  <c r="Z378" i="6"/>
  <c r="H78" i="8" s="1"/>
  <c r="H77" i="8" s="1"/>
  <c r="Z379" i="6"/>
  <c r="Z234" i="6"/>
  <c r="N37" i="8" s="1"/>
  <c r="Z228" i="6"/>
  <c r="J35" i="8" s="1"/>
  <c r="J33" i="8" s="1"/>
  <c r="Z227" i="6"/>
  <c r="N35" i="8" s="1"/>
  <c r="Z144" i="6"/>
  <c r="Z128" i="6"/>
  <c r="Z151" i="6"/>
  <c r="Z134" i="6"/>
  <c r="Z129" i="6"/>
  <c r="Z139" i="6"/>
  <c r="Z57" i="6"/>
  <c r="Z54" i="6"/>
  <c r="Z19" i="6"/>
  <c r="Z6" i="6"/>
  <c r="Z10" i="6"/>
  <c r="L10" i="8" s="1"/>
  <c r="Z12" i="6"/>
  <c r="Z241" i="6"/>
  <c r="N38" i="8" s="1"/>
  <c r="Z253" i="6"/>
  <c r="N43" i="8" s="1"/>
  <c r="Z264" i="6"/>
  <c r="H46" i="8" s="1"/>
  <c r="Z282" i="6"/>
  <c r="Z289" i="6"/>
  <c r="J55" i="8" s="1"/>
  <c r="Z301" i="6"/>
  <c r="Z309" i="6"/>
  <c r="N59" i="8" s="1"/>
  <c r="Z322" i="6"/>
  <c r="J64" i="8" s="1"/>
  <c r="Z341" i="6"/>
  <c r="Z346" i="6"/>
  <c r="Z356" i="6"/>
  <c r="Z364" i="6"/>
  <c r="J75" i="8" s="1"/>
  <c r="Z380" i="6"/>
  <c r="Z387" i="6"/>
  <c r="F80" i="8" s="1"/>
  <c r="F77" i="8" s="1"/>
  <c r="Z13" i="6"/>
  <c r="Z27" i="6"/>
  <c r="L15" i="8" s="1"/>
  <c r="Z42" i="6"/>
  <c r="Z236" i="6"/>
  <c r="H37" i="8" s="1"/>
  <c r="Z244" i="6"/>
  <c r="Z257" i="6"/>
  <c r="N45" i="8" s="1"/>
  <c r="Z273" i="6"/>
  <c r="H51" i="8" s="1"/>
  <c r="Z280" i="6"/>
  <c r="L54" i="8" s="1"/>
  <c r="Z297" i="6"/>
  <c r="Z302" i="6"/>
  <c r="Z315" i="6"/>
  <c r="N61" i="8" s="1"/>
  <c r="Z329" i="6"/>
  <c r="D66" i="8" s="1"/>
  <c r="Z337" i="6"/>
  <c r="J70" i="8" s="1"/>
  <c r="Z352" i="6"/>
  <c r="F73" i="8" s="1"/>
  <c r="F69" i="8" s="1"/>
  <c r="Z357" i="6"/>
  <c r="J74" i="8" s="1"/>
  <c r="Z366" i="6"/>
  <c r="Z375" i="6"/>
  <c r="N78" i="8" s="1"/>
  <c r="Z394" i="6"/>
  <c r="D81" i="8" s="1"/>
  <c r="Z11" i="6"/>
  <c r="J10" i="8" s="1"/>
  <c r="Z53" i="6"/>
  <c r="Y260" i="4"/>
  <c r="Y261" i="4"/>
  <c r="Y262" i="4"/>
  <c r="Y263" i="4"/>
  <c r="Y264" i="4"/>
  <c r="Y265" i="4"/>
  <c r="Y266" i="4"/>
  <c r="Y267" i="4"/>
  <c r="Y268" i="4"/>
  <c r="Y269" i="4"/>
  <c r="Y270" i="4"/>
  <c r="Y271" i="4"/>
  <c r="Y272" i="4"/>
  <c r="Y273" i="4"/>
  <c r="Y274" i="4"/>
  <c r="Y275" i="4"/>
  <c r="Y276" i="4"/>
  <c r="Y277" i="4"/>
  <c r="Y278" i="4"/>
  <c r="Y279" i="4"/>
  <c r="Y280" i="4"/>
  <c r="Y281" i="4"/>
  <c r="Y282" i="4"/>
  <c r="Y283" i="4"/>
  <c r="Y284" i="4"/>
  <c r="Y285" i="4"/>
  <c r="Y286" i="4"/>
  <c r="Y287" i="4"/>
  <c r="Y288" i="4"/>
  <c r="Y289" i="4"/>
  <c r="Y290" i="4"/>
  <c r="Y291" i="4"/>
  <c r="Y292" i="4"/>
  <c r="Y293" i="4"/>
  <c r="Y294" i="4"/>
  <c r="Y295" i="4"/>
  <c r="Y296" i="4"/>
  <c r="Y297" i="4"/>
  <c r="Y298" i="4"/>
  <c r="Y299" i="4"/>
  <c r="Y300" i="4"/>
  <c r="Y301" i="4"/>
  <c r="Y302" i="4"/>
  <c r="Y303" i="4"/>
  <c r="Y304" i="4"/>
  <c r="Y305" i="4"/>
  <c r="Y306" i="4"/>
  <c r="Y307" i="4"/>
  <c r="Y308" i="4"/>
  <c r="Y309" i="4"/>
  <c r="Y310" i="4"/>
  <c r="Y311" i="4"/>
  <c r="Y312" i="4"/>
  <c r="Y313" i="4"/>
  <c r="Y314" i="4"/>
  <c r="Y315" i="4"/>
  <c r="Y316" i="4"/>
  <c r="X260" i="4"/>
  <c r="X261" i="4"/>
  <c r="X262" i="4"/>
  <c r="X263" i="4"/>
  <c r="X264" i="4"/>
  <c r="X265" i="4"/>
  <c r="X266" i="4"/>
  <c r="X267" i="4"/>
  <c r="X268" i="4"/>
  <c r="X269" i="4"/>
  <c r="X270" i="4"/>
  <c r="X271" i="4"/>
  <c r="X272" i="4"/>
  <c r="X273" i="4"/>
  <c r="X274" i="4"/>
  <c r="X275" i="4"/>
  <c r="X276" i="4"/>
  <c r="X277" i="4"/>
  <c r="X278" i="4"/>
  <c r="X279" i="4"/>
  <c r="X280" i="4"/>
  <c r="X281" i="4"/>
  <c r="X282" i="4"/>
  <c r="X283" i="4"/>
  <c r="X284" i="4"/>
  <c r="X285" i="4"/>
  <c r="X286" i="4"/>
  <c r="X287" i="4"/>
  <c r="X288" i="4"/>
  <c r="X289" i="4"/>
  <c r="X290" i="4"/>
  <c r="X291" i="4"/>
  <c r="X292" i="4"/>
  <c r="X293" i="4"/>
  <c r="X294" i="4"/>
  <c r="X295" i="4"/>
  <c r="X296" i="4"/>
  <c r="X297" i="4"/>
  <c r="X298" i="4"/>
  <c r="X299" i="4"/>
  <c r="X300" i="4"/>
  <c r="X301" i="4"/>
  <c r="X302" i="4"/>
  <c r="X303" i="4"/>
  <c r="X304" i="4"/>
  <c r="X305" i="4"/>
  <c r="X306" i="4"/>
  <c r="X307" i="4"/>
  <c r="X308" i="4"/>
  <c r="X309" i="4"/>
  <c r="X310" i="4"/>
  <c r="X311" i="4"/>
  <c r="X312" i="4"/>
  <c r="X313" i="4"/>
  <c r="X314" i="4"/>
  <c r="X315" i="4"/>
  <c r="X316" i="4"/>
  <c r="X247" i="4"/>
  <c r="F37" i="8" l="1"/>
  <c r="D69" i="8"/>
  <c r="H70" i="8"/>
  <c r="H47" i="8"/>
  <c r="H54" i="8"/>
  <c r="D52" i="8"/>
  <c r="L69" i="8"/>
  <c r="H45" i="8"/>
  <c r="H42" i="8" s="1"/>
  <c r="N62" i="8"/>
  <c r="F20" i="8"/>
  <c r="N52" i="8"/>
  <c r="J69" i="8"/>
  <c r="J42" i="8"/>
  <c r="H74" i="8"/>
  <c r="J20" i="8"/>
  <c r="D20" i="8"/>
  <c r="D78" i="8"/>
  <c r="D77" i="8" s="1"/>
  <c r="F33" i="8"/>
  <c r="L33" i="8"/>
  <c r="N77" i="8"/>
  <c r="H39" i="8"/>
  <c r="L52" i="8"/>
  <c r="N42" i="8"/>
  <c r="J47" i="8"/>
  <c r="L16" i="8"/>
  <c r="H58" i="8"/>
  <c r="D62" i="8"/>
  <c r="J53" i="8"/>
  <c r="J62" i="8"/>
  <c r="N33" i="8"/>
  <c r="F52" i="8"/>
  <c r="J78" i="8"/>
  <c r="J77" i="8" s="1"/>
  <c r="H75" i="8"/>
  <c r="N74" i="8"/>
  <c r="H71" i="8"/>
  <c r="H57" i="8"/>
  <c r="J58" i="8"/>
  <c r="H60" i="8"/>
  <c r="H35" i="8"/>
  <c r="J19" i="8"/>
  <c r="Z326" i="6"/>
  <c r="N23" i="8"/>
  <c r="N28" i="8"/>
  <c r="L28" i="8"/>
  <c r="L20" i="8" s="1"/>
  <c r="H28" i="8"/>
  <c r="H20" i="8" s="1"/>
  <c r="N12" i="8"/>
  <c r="H10" i="8"/>
  <c r="N10" i="8"/>
  <c r="N8" i="8"/>
  <c r="N7" i="8"/>
  <c r="N6" i="8"/>
  <c r="H8" i="8"/>
  <c r="H7" i="8"/>
  <c r="F7" i="8"/>
  <c r="D7" i="8"/>
  <c r="J7" i="8"/>
  <c r="L7" i="8"/>
  <c r="F6" i="8"/>
  <c r="J6" i="8"/>
  <c r="L6" i="8"/>
  <c r="H6" i="8"/>
  <c r="D6" i="8"/>
  <c r="D4" i="8"/>
  <c r="H5" i="8"/>
  <c r="N5" i="8"/>
  <c r="J5" i="8"/>
  <c r="N4" i="8"/>
  <c r="H4" i="8"/>
  <c r="J4" i="8"/>
  <c r="F4" i="8"/>
  <c r="Z335" i="6"/>
  <c r="Z354" i="6"/>
  <c r="R74" i="8" s="1"/>
  <c r="R69" i="8" s="1"/>
  <c r="Z161" i="6"/>
  <c r="Z195" i="6"/>
  <c r="Z310" i="6"/>
  <c r="Z278" i="6"/>
  <c r="Z182" i="6"/>
  <c r="Z91" i="6"/>
  <c r="Z242" i="6"/>
  <c r="Z209" i="6"/>
  <c r="Z350" i="6"/>
  <c r="Z127" i="6"/>
  <c r="Z287" i="6"/>
  <c r="Z292" i="6"/>
  <c r="Z185" i="6"/>
  <c r="Z223" i="6"/>
  <c r="Z233" i="6"/>
  <c r="Z33" i="6"/>
  <c r="Z275" i="6"/>
  <c r="Z29" i="6"/>
  <c r="Z36" i="6"/>
  <c r="Z361" i="6"/>
  <c r="Z342" i="6"/>
  <c r="Z384" i="6"/>
  <c r="Z321" i="6"/>
  <c r="Z256" i="6"/>
  <c r="Z177" i="6"/>
  <c r="Z215" i="6"/>
  <c r="Z374" i="6"/>
  <c r="Z314" i="6"/>
  <c r="Z299" i="6"/>
  <c r="Z174" i="6"/>
  <c r="Z40" i="6"/>
  <c r="Z226" i="6"/>
  <c r="Z73" i="6"/>
  <c r="Z218" i="6"/>
  <c r="Z4" i="6"/>
  <c r="Z388" i="6"/>
  <c r="Z17" i="6"/>
  <c r="Y226" i="4"/>
  <c r="Y227" i="4"/>
  <c r="Y228" i="4"/>
  <c r="Y229" i="4"/>
  <c r="Y230" i="4"/>
  <c r="Y231" i="4"/>
  <c r="Y232" i="4"/>
  <c r="Y233" i="4"/>
  <c r="Y234" i="4"/>
  <c r="Y235" i="4"/>
  <c r="Y236" i="4"/>
  <c r="Y237" i="4"/>
  <c r="Y238" i="4"/>
  <c r="Y239" i="4"/>
  <c r="Y240" i="4"/>
  <c r="Y241" i="4"/>
  <c r="Y242" i="4"/>
  <c r="Y243" i="4"/>
  <c r="Y244" i="4"/>
  <c r="Y245" i="4"/>
  <c r="Y246" i="4"/>
  <c r="Y247" i="4"/>
  <c r="Y248" i="4"/>
  <c r="Y249" i="4"/>
  <c r="Y250" i="4"/>
  <c r="Y251" i="4"/>
  <c r="Y252" i="4"/>
  <c r="Y253" i="4"/>
  <c r="Y254" i="4"/>
  <c r="Y255" i="4"/>
  <c r="Y256" i="4"/>
  <c r="Y257" i="4"/>
  <c r="Y258" i="4"/>
  <c r="Y259" i="4"/>
  <c r="X226" i="4"/>
  <c r="X227" i="4"/>
  <c r="X228" i="4"/>
  <c r="X229" i="4"/>
  <c r="X230" i="4"/>
  <c r="X231" i="4"/>
  <c r="X232" i="4"/>
  <c r="X233" i="4"/>
  <c r="X234" i="4"/>
  <c r="X235" i="4"/>
  <c r="X236" i="4"/>
  <c r="X237" i="4"/>
  <c r="X238" i="4"/>
  <c r="X239" i="4"/>
  <c r="X240" i="4"/>
  <c r="X241" i="4"/>
  <c r="X242" i="4"/>
  <c r="X243" i="4"/>
  <c r="X244" i="4"/>
  <c r="X245" i="4"/>
  <c r="X246" i="4"/>
  <c r="X248" i="4"/>
  <c r="X249" i="4"/>
  <c r="X250" i="4"/>
  <c r="X251" i="4"/>
  <c r="X252" i="4"/>
  <c r="X253" i="4"/>
  <c r="X254" i="4"/>
  <c r="X255" i="4"/>
  <c r="X256" i="4"/>
  <c r="X257" i="4"/>
  <c r="X258" i="4"/>
  <c r="X259" i="4"/>
  <c r="X215" i="4"/>
  <c r="Y213" i="4"/>
  <c r="Y214" i="4"/>
  <c r="Y215" i="4"/>
  <c r="Y216" i="4"/>
  <c r="Y217" i="4"/>
  <c r="Y218" i="4"/>
  <c r="Y219" i="4"/>
  <c r="Y220" i="4"/>
  <c r="Y221" i="4"/>
  <c r="Y222" i="4"/>
  <c r="Y223" i="4"/>
  <c r="Y224" i="4"/>
  <c r="Y225" i="4"/>
  <c r="X213" i="4"/>
  <c r="X214" i="4"/>
  <c r="X216" i="4"/>
  <c r="X217" i="4"/>
  <c r="X218" i="4"/>
  <c r="X219" i="4"/>
  <c r="X220" i="4"/>
  <c r="X221" i="4"/>
  <c r="X222" i="4"/>
  <c r="X223" i="4"/>
  <c r="X224" i="4"/>
  <c r="X225" i="4"/>
  <c r="N20" i="8" l="1"/>
  <c r="H33" i="8"/>
  <c r="N69" i="8"/>
  <c r="J16" i="8"/>
  <c r="J52" i="8"/>
  <c r="H52" i="8"/>
  <c r="H69" i="8"/>
  <c r="D3" i="8"/>
  <c r="J3" i="8"/>
  <c r="L3" i="8"/>
  <c r="H3" i="8"/>
  <c r="F3" i="8"/>
  <c r="N3" i="8"/>
  <c r="Y192" i="4"/>
  <c r="Y193" i="4"/>
  <c r="Y194" i="4"/>
  <c r="Y195" i="4"/>
  <c r="Y196" i="4"/>
  <c r="Y197" i="4"/>
  <c r="Y198" i="4"/>
  <c r="Y199" i="4"/>
  <c r="Y200" i="4"/>
  <c r="Y201" i="4"/>
  <c r="Y202" i="4"/>
  <c r="Y203" i="4"/>
  <c r="Y204" i="4"/>
  <c r="Y205" i="4"/>
  <c r="Y206" i="4"/>
  <c r="Y207" i="4"/>
  <c r="Y208" i="4"/>
  <c r="Y209" i="4"/>
  <c r="Y210" i="4"/>
  <c r="Y211" i="4"/>
  <c r="Y212" i="4"/>
  <c r="X192" i="4"/>
  <c r="X193" i="4"/>
  <c r="X194" i="4"/>
  <c r="Z194" i="4" s="1"/>
  <c r="X195" i="4"/>
  <c r="X196" i="4"/>
  <c r="X197" i="4"/>
  <c r="X198" i="4"/>
  <c r="X199" i="4"/>
  <c r="X200" i="4"/>
  <c r="X201" i="4"/>
  <c r="X202" i="4"/>
  <c r="X203" i="4"/>
  <c r="X204" i="4"/>
  <c r="X205" i="4"/>
  <c r="X206" i="4"/>
  <c r="X207" i="4"/>
  <c r="X208" i="4"/>
  <c r="X209" i="4"/>
  <c r="X210" i="4"/>
  <c r="X211" i="4"/>
  <c r="X212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185" i="4"/>
  <c r="Y186" i="4"/>
  <c r="Y187" i="4"/>
  <c r="Y188" i="4"/>
  <c r="Y189" i="4"/>
  <c r="Y190" i="4"/>
  <c r="Y191" i="4"/>
  <c r="X154" i="4"/>
  <c r="X155" i="4"/>
  <c r="X156" i="4"/>
  <c r="X157" i="4"/>
  <c r="X158" i="4"/>
  <c r="X159" i="4"/>
  <c r="X160" i="4"/>
  <c r="X161" i="4"/>
  <c r="X162" i="4"/>
  <c r="X163" i="4"/>
  <c r="X164" i="4"/>
  <c r="X165" i="4"/>
  <c r="X166" i="4"/>
  <c r="X167" i="4"/>
  <c r="X168" i="4"/>
  <c r="X169" i="4"/>
  <c r="X170" i="4"/>
  <c r="X171" i="4"/>
  <c r="X172" i="4"/>
  <c r="X173" i="4"/>
  <c r="X174" i="4"/>
  <c r="X175" i="4"/>
  <c r="X176" i="4"/>
  <c r="X177" i="4"/>
  <c r="X178" i="4"/>
  <c r="X179" i="4"/>
  <c r="X180" i="4"/>
  <c r="X181" i="4"/>
  <c r="X182" i="4"/>
  <c r="X183" i="4"/>
  <c r="X184" i="4"/>
  <c r="X185" i="4"/>
  <c r="X186" i="4"/>
  <c r="X187" i="4"/>
  <c r="X188" i="4"/>
  <c r="X189" i="4"/>
  <c r="X190" i="4"/>
  <c r="X191" i="4"/>
  <c r="Z196" i="4" l="1"/>
  <c r="Z192" i="4"/>
  <c r="Z193" i="4"/>
  <c r="Z197" i="4"/>
  <c r="Z195" i="4"/>
  <c r="Z191" i="4"/>
  <c r="Z187" i="4"/>
  <c r="Z183" i="4"/>
  <c r="Z179" i="4"/>
  <c r="Z175" i="4"/>
  <c r="Z171" i="4"/>
  <c r="Z167" i="4"/>
  <c r="Z163" i="4"/>
  <c r="Z159" i="4"/>
  <c r="Z155" i="4"/>
  <c r="Z190" i="4"/>
  <c r="Z186" i="4"/>
  <c r="Z182" i="4"/>
  <c r="Z178" i="4"/>
  <c r="Z174" i="4"/>
  <c r="Z170" i="4"/>
  <c r="Z166" i="4"/>
  <c r="Z162" i="4"/>
  <c r="Z158" i="4"/>
  <c r="Z189" i="4"/>
  <c r="Z157" i="4"/>
  <c r="Z185" i="4"/>
  <c r="Z181" i="4"/>
  <c r="Z177" i="4"/>
  <c r="Z173" i="4"/>
  <c r="Z169" i="4"/>
  <c r="Z165" i="4"/>
  <c r="Z161" i="4"/>
  <c r="Z188" i="4"/>
  <c r="Z184" i="4"/>
  <c r="Z180" i="4"/>
  <c r="Z176" i="4"/>
  <c r="Z172" i="4"/>
  <c r="Z168" i="4"/>
  <c r="Z164" i="4"/>
  <c r="Z160" i="4"/>
  <c r="Z156" i="4"/>
  <c r="Y3" i="4"/>
  <c r="X3" i="4"/>
  <c r="Y4" i="4"/>
  <c r="Y5" i="4"/>
  <c r="Y6" i="4"/>
  <c r="Y7" i="4"/>
  <c r="Y8" i="4"/>
  <c r="Y9" i="4"/>
  <c r="Y10" i="4"/>
  <c r="Y11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8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0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4" i="4"/>
  <c r="Y145" i="4"/>
  <c r="Y146" i="4"/>
  <c r="Y147" i="4"/>
  <c r="Y148" i="4"/>
  <c r="Y149" i="4"/>
  <c r="Y150" i="4"/>
  <c r="Y151" i="4"/>
  <c r="Y152" i="4"/>
  <c r="Y153" i="4"/>
  <c r="X4" i="4"/>
  <c r="X5" i="4"/>
  <c r="X6" i="4"/>
  <c r="X7" i="4"/>
  <c r="X8" i="4"/>
  <c r="X9" i="4"/>
  <c r="X10" i="4"/>
  <c r="X11" i="4"/>
  <c r="X12" i="4"/>
  <c r="X13" i="4"/>
  <c r="X14" i="4"/>
  <c r="X15" i="4"/>
  <c r="X16" i="4"/>
  <c r="X17" i="4"/>
  <c r="X18" i="4"/>
  <c r="X19" i="4"/>
  <c r="X20" i="4"/>
  <c r="X21" i="4"/>
  <c r="X22" i="4"/>
  <c r="X23" i="4"/>
  <c r="X24" i="4"/>
  <c r="X25" i="4"/>
  <c r="X26" i="4"/>
  <c r="X27" i="4"/>
  <c r="X28" i="4"/>
  <c r="X29" i="4"/>
  <c r="X30" i="4"/>
  <c r="X31" i="4"/>
  <c r="X32" i="4"/>
  <c r="X33" i="4"/>
  <c r="X34" i="4"/>
  <c r="X35" i="4"/>
  <c r="X36" i="4"/>
  <c r="X37" i="4"/>
  <c r="X38" i="4"/>
  <c r="X39" i="4"/>
  <c r="X40" i="4"/>
  <c r="X41" i="4"/>
  <c r="X42" i="4"/>
  <c r="X43" i="4"/>
  <c r="X44" i="4"/>
  <c r="X45" i="4"/>
  <c r="X46" i="4"/>
  <c r="X47" i="4"/>
  <c r="X48" i="4"/>
  <c r="X49" i="4"/>
  <c r="X50" i="4"/>
  <c r="X51" i="4"/>
  <c r="X52" i="4"/>
  <c r="X53" i="4"/>
  <c r="X54" i="4"/>
  <c r="X55" i="4"/>
  <c r="X56" i="4"/>
  <c r="X57" i="4"/>
  <c r="X58" i="4"/>
  <c r="X59" i="4"/>
  <c r="X60" i="4"/>
  <c r="X61" i="4"/>
  <c r="X62" i="4"/>
  <c r="X63" i="4"/>
  <c r="X64" i="4"/>
  <c r="X65" i="4"/>
  <c r="X66" i="4"/>
  <c r="X67" i="4"/>
  <c r="X68" i="4"/>
  <c r="X69" i="4"/>
  <c r="X70" i="4"/>
  <c r="X71" i="4"/>
  <c r="X72" i="4"/>
  <c r="X73" i="4"/>
  <c r="X74" i="4"/>
  <c r="X75" i="4"/>
  <c r="X76" i="4"/>
  <c r="X77" i="4"/>
  <c r="X78" i="4"/>
  <c r="X79" i="4"/>
  <c r="X80" i="4"/>
  <c r="X81" i="4"/>
  <c r="X82" i="4"/>
  <c r="X83" i="4"/>
  <c r="X84" i="4"/>
  <c r="X85" i="4"/>
  <c r="X86" i="4"/>
  <c r="X87" i="4"/>
  <c r="X88" i="4"/>
  <c r="X89" i="4"/>
  <c r="X90" i="4"/>
  <c r="X91" i="4"/>
  <c r="X92" i="4"/>
  <c r="X93" i="4"/>
  <c r="X94" i="4"/>
  <c r="X95" i="4"/>
  <c r="X96" i="4"/>
  <c r="X97" i="4"/>
  <c r="X98" i="4"/>
  <c r="X99" i="4"/>
  <c r="X100" i="4"/>
  <c r="X101" i="4"/>
  <c r="X102" i="4"/>
  <c r="X103" i="4"/>
  <c r="X104" i="4"/>
  <c r="X105" i="4"/>
  <c r="X106" i="4"/>
  <c r="X107" i="4"/>
  <c r="X108" i="4"/>
  <c r="X109" i="4"/>
  <c r="X110" i="4"/>
  <c r="X111" i="4"/>
  <c r="X112" i="4"/>
  <c r="X113" i="4"/>
  <c r="X114" i="4"/>
  <c r="X115" i="4"/>
  <c r="X116" i="4"/>
  <c r="X117" i="4"/>
  <c r="X118" i="4"/>
  <c r="X119" i="4"/>
  <c r="X120" i="4"/>
  <c r="X121" i="4"/>
  <c r="X122" i="4"/>
  <c r="X123" i="4"/>
  <c r="X124" i="4"/>
  <c r="X125" i="4"/>
  <c r="X126" i="4"/>
  <c r="X127" i="4"/>
  <c r="X128" i="4"/>
  <c r="X129" i="4"/>
  <c r="X130" i="4"/>
  <c r="X131" i="4"/>
  <c r="X132" i="4"/>
  <c r="X133" i="4"/>
  <c r="X134" i="4"/>
  <c r="X135" i="4"/>
  <c r="X136" i="4"/>
  <c r="X137" i="4"/>
  <c r="X138" i="4"/>
  <c r="X139" i="4"/>
  <c r="X140" i="4"/>
  <c r="X141" i="4"/>
  <c r="X142" i="4"/>
  <c r="X143" i="4"/>
  <c r="X144" i="4"/>
  <c r="X145" i="4"/>
  <c r="X146" i="4"/>
  <c r="X147" i="4"/>
  <c r="X148" i="4"/>
  <c r="X149" i="4"/>
  <c r="X150" i="4"/>
  <c r="X151" i="4"/>
  <c r="X152" i="4"/>
  <c r="X153" i="4"/>
  <c r="Z154" i="4"/>
  <c r="Z151" i="4" l="1"/>
  <c r="Z143" i="4"/>
  <c r="Z139" i="4"/>
  <c r="Z135" i="4"/>
  <c r="Z131" i="4"/>
  <c r="Z127" i="4"/>
  <c r="Z123" i="4"/>
  <c r="Z119" i="4"/>
  <c r="Z115" i="4"/>
  <c r="Z111" i="4"/>
  <c r="Z107" i="4"/>
  <c r="Z103" i="4"/>
  <c r="Z99" i="4"/>
  <c r="Z95" i="4"/>
  <c r="Z91" i="4"/>
  <c r="Z87" i="4"/>
  <c r="Z83" i="4"/>
  <c r="Z79" i="4"/>
  <c r="Z75" i="4"/>
  <c r="Z71" i="4"/>
  <c r="Z67" i="4"/>
  <c r="Z63" i="4"/>
  <c r="Z59" i="4"/>
  <c r="Z55" i="4"/>
  <c r="Z51" i="4"/>
  <c r="Z47" i="4"/>
  <c r="Z43" i="4"/>
  <c r="Z39" i="4"/>
  <c r="Z35" i="4"/>
  <c r="Z31" i="4"/>
  <c r="Z27" i="4"/>
  <c r="Z23" i="4"/>
  <c r="Z19" i="4"/>
  <c r="Z15" i="4"/>
  <c r="Z11" i="4"/>
  <c r="Z7" i="4"/>
  <c r="Z147" i="4"/>
  <c r="Z150" i="4"/>
  <c r="Z146" i="4"/>
  <c r="Z142" i="4"/>
  <c r="Z138" i="4"/>
  <c r="Z134" i="4"/>
  <c r="Z130" i="4"/>
  <c r="Z126" i="4"/>
  <c r="Z122" i="4"/>
  <c r="Z118" i="4"/>
  <c r="Z114" i="4"/>
  <c r="Z110" i="4"/>
  <c r="Z106" i="4"/>
  <c r="Z102" i="4"/>
  <c r="Z98" i="4"/>
  <c r="Z94" i="4"/>
  <c r="Z90" i="4"/>
  <c r="Z86" i="4"/>
  <c r="Z82" i="4"/>
  <c r="Z78" i="4"/>
  <c r="Z74" i="4"/>
  <c r="Z70" i="4"/>
  <c r="Z66" i="4"/>
  <c r="Z62" i="4"/>
  <c r="Z58" i="4"/>
  <c r="Z54" i="4"/>
  <c r="Z50" i="4"/>
  <c r="Z46" i="4"/>
  <c r="Z42" i="4"/>
  <c r="Z38" i="4"/>
  <c r="Z34" i="4"/>
  <c r="Z30" i="4"/>
  <c r="Z26" i="4"/>
  <c r="Z22" i="4"/>
  <c r="Z18" i="4"/>
  <c r="Z14" i="4"/>
  <c r="Z10" i="4"/>
  <c r="Z6" i="4"/>
  <c r="Z316" i="4"/>
  <c r="Z314" i="4"/>
  <c r="Z312" i="4"/>
  <c r="Z306" i="4"/>
  <c r="Z303" i="4"/>
  <c r="Z297" i="4"/>
  <c r="Z296" i="4"/>
  <c r="Z294" i="4"/>
  <c r="Z290" i="4"/>
  <c r="Z277" i="4"/>
  <c r="Z262" i="4"/>
  <c r="Z256" i="4"/>
  <c r="Z254" i="4"/>
  <c r="Z250" i="4"/>
  <c r="Z242" i="4"/>
  <c r="Z240" i="4"/>
  <c r="Z237" i="4"/>
  <c r="Z234" i="4"/>
  <c r="Z232" i="4"/>
  <c r="Z229" i="4"/>
  <c r="Z227" i="4"/>
  <c r="Z225" i="4"/>
  <c r="Z217" i="4"/>
  <c r="Z215" i="4"/>
  <c r="Z206" i="4"/>
  <c r="Z203" i="4"/>
  <c r="Z201" i="4"/>
  <c r="Z198" i="4"/>
  <c r="Z300" i="4"/>
  <c r="Z298" i="4"/>
  <c r="Z287" i="4"/>
  <c r="Z279" i="4"/>
  <c r="Z275" i="4"/>
  <c r="Z274" i="4"/>
  <c r="Z272" i="4"/>
  <c r="Z270" i="4"/>
  <c r="Z309" i="4"/>
  <c r="Z258" i="4"/>
  <c r="Z252" i="4"/>
  <c r="Z246" i="4"/>
  <c r="Z245" i="4"/>
  <c r="Z239" i="4"/>
  <c r="Z228" i="4"/>
  <c r="Z222" i="4"/>
  <c r="Z220" i="4"/>
  <c r="Z218" i="4"/>
  <c r="Z213" i="4"/>
  <c r="Z202" i="4"/>
  <c r="Z199" i="4"/>
  <c r="Z304" i="4"/>
  <c r="Z302" i="4"/>
  <c r="Z264" i="4"/>
  <c r="Z315" i="4"/>
  <c r="Z313" i="4"/>
  <c r="Z311" i="4"/>
  <c r="Z307" i="4"/>
  <c r="Z295" i="4"/>
  <c r="Z292" i="4"/>
  <c r="Z291" i="4"/>
  <c r="Z289" i="4"/>
  <c r="Z286" i="4"/>
  <c r="Z284" i="4"/>
  <c r="Z283" i="4"/>
  <c r="Z280" i="4"/>
  <c r="Z276" i="4"/>
  <c r="Z269" i="4"/>
  <c r="Z267" i="4"/>
  <c r="Z261" i="4"/>
  <c r="Z249" i="4"/>
  <c r="Z233" i="4"/>
  <c r="Z230" i="4"/>
  <c r="Z226" i="4"/>
  <c r="Z224" i="4"/>
  <c r="Z216" i="4"/>
  <c r="Z214" i="4"/>
  <c r="Z211" i="4"/>
  <c r="Z210" i="4"/>
  <c r="Z208" i="4"/>
  <c r="Z205" i="4"/>
  <c r="Z204" i="4"/>
  <c r="Z259" i="4"/>
  <c r="Z257" i="4"/>
  <c r="Z255" i="4"/>
  <c r="Z253" i="4"/>
  <c r="Z251" i="4"/>
  <c r="Z243" i="4"/>
  <c r="Z241" i="4"/>
  <c r="Z236" i="4"/>
  <c r="Z310" i="4"/>
  <c r="Z308" i="4"/>
  <c r="Z305" i="4"/>
  <c r="Z301" i="4"/>
  <c r="Z299" i="4"/>
  <c r="Z293" i="4"/>
  <c r="Z288" i="4"/>
  <c r="Z285" i="4"/>
  <c r="Z282" i="4"/>
  <c r="Z281" i="4"/>
  <c r="Z278" i="4"/>
  <c r="Z273" i="4"/>
  <c r="Z271" i="4"/>
  <c r="Z268" i="4"/>
  <c r="Z266" i="4"/>
  <c r="Z265" i="4"/>
  <c r="Z263" i="4"/>
  <c r="Z260" i="4"/>
  <c r="Z248" i="4"/>
  <c r="Z247" i="4"/>
  <c r="Z244" i="4"/>
  <c r="Z238" i="4"/>
  <c r="Z235" i="4"/>
  <c r="Z231" i="4"/>
  <c r="Z129" i="4"/>
  <c r="Z125" i="4"/>
  <c r="Z121" i="4"/>
  <c r="Z117" i="4"/>
  <c r="Z113" i="4"/>
  <c r="Z109" i="4"/>
  <c r="Z105" i="4"/>
  <c r="Z101" i="4"/>
  <c r="Z97" i="4"/>
  <c r="Z93" i="4"/>
  <c r="Z89" i="4"/>
  <c r="Z85" i="4"/>
  <c r="Z81" i="4"/>
  <c r="Z77" i="4"/>
  <c r="Z73" i="4"/>
  <c r="Z69" i="4"/>
  <c r="Z65" i="4"/>
  <c r="Z61" i="4"/>
  <c r="Z57" i="4"/>
  <c r="Z53" i="4"/>
  <c r="Z49" i="4"/>
  <c r="Z45" i="4"/>
  <c r="Z41" i="4"/>
  <c r="Z37" i="4"/>
  <c r="Z33" i="4"/>
  <c r="Z29" i="4"/>
  <c r="Z25" i="4"/>
  <c r="Z21" i="4"/>
  <c r="Z17" i="4"/>
  <c r="Z13" i="4"/>
  <c r="Z9" i="4"/>
  <c r="Z5" i="4"/>
  <c r="Z223" i="4"/>
  <c r="Z221" i="4"/>
  <c r="Z219" i="4"/>
  <c r="Z212" i="4"/>
  <c r="Z209" i="4"/>
  <c r="Z207" i="4"/>
  <c r="Z200" i="4"/>
  <c r="Z153" i="4"/>
  <c r="Z149" i="4"/>
  <c r="Z145" i="4"/>
  <c r="Z141" i="4"/>
  <c r="Z137" i="4"/>
  <c r="Z133" i="4"/>
  <c r="Z3" i="4"/>
  <c r="Z152" i="4"/>
  <c r="Z148" i="4"/>
  <c r="Z144" i="4"/>
  <c r="Z140" i="4"/>
  <c r="Z136" i="4"/>
  <c r="Z132" i="4"/>
  <c r="Z128" i="4"/>
  <c r="Z124" i="4"/>
  <c r="Z120" i="4"/>
  <c r="Z116" i="4"/>
  <c r="Z112" i="4"/>
  <c r="Z108" i="4"/>
  <c r="Z104" i="4"/>
  <c r="Z100" i="4"/>
  <c r="Z96" i="4"/>
  <c r="Z92" i="4"/>
  <c r="Z88" i="4"/>
  <c r="Z84" i="4"/>
  <c r="Z80" i="4"/>
  <c r="Z76" i="4"/>
  <c r="Z72" i="4"/>
  <c r="Z68" i="4"/>
  <c r="Z64" i="4"/>
  <c r="Z60" i="4"/>
  <c r="Z56" i="4"/>
  <c r="Z52" i="4"/>
  <c r="Z48" i="4"/>
  <c r="Z44" i="4"/>
  <c r="Z40" i="4"/>
  <c r="Z36" i="4"/>
  <c r="Z32" i="4"/>
  <c r="Z28" i="4"/>
  <c r="Z24" i="4"/>
  <c r="Z20" i="4"/>
  <c r="Z16" i="4"/>
  <c r="Z12" i="4"/>
  <c r="Z8" i="4"/>
  <c r="Z4" i="4"/>
</calcChain>
</file>

<file path=xl/comments1.xml><?xml version="1.0" encoding="utf-8"?>
<comments xmlns="http://schemas.openxmlformats.org/spreadsheetml/2006/main">
  <authors>
    <author>Lela Tsotsoria</author>
  </authors>
  <commentList>
    <comment ref="F2" authorId="0" shapeId="0">
      <text>
        <r>
          <rPr>
            <b/>
            <sz val="9"/>
            <color indexed="81"/>
            <rFont val="Tahoma"/>
            <family val="2"/>
            <charset val="204"/>
          </rPr>
          <t>Lela Tsotsoria:</t>
        </r>
        <r>
          <rPr>
            <sz val="9"/>
            <color indexed="81"/>
            <rFont val="Tahoma"/>
            <family val="2"/>
            <charset val="204"/>
          </rPr>
          <t xml:space="preserve">
დამატებითი</t>
        </r>
      </text>
    </comment>
    <comment ref="F3" authorId="0" shapeId="0">
      <text>
        <r>
          <rPr>
            <b/>
            <sz val="9"/>
            <color indexed="81"/>
            <rFont val="Tahoma"/>
            <family val="2"/>
            <charset val="204"/>
          </rPr>
          <t>Lela Tsotsoria:</t>
        </r>
        <r>
          <rPr>
            <sz val="9"/>
            <color indexed="81"/>
            <rFont val="Tahoma"/>
            <family val="2"/>
            <charset val="204"/>
          </rPr>
          <t xml:space="preserve">
ძირითადი</t>
        </r>
      </text>
    </comment>
  </commentList>
</comments>
</file>

<file path=xl/sharedStrings.xml><?xml version="1.0" encoding="utf-8"?>
<sst xmlns="http://schemas.openxmlformats.org/spreadsheetml/2006/main" count="24893" uniqueCount="948">
  <si>
    <t>რეგიონი</t>
  </si>
  <si>
    <t>მუნიციპალიტეტი</t>
  </si>
  <si>
    <t>GeoName</t>
  </si>
  <si>
    <t>TAX</t>
  </si>
  <si>
    <t>Address</t>
  </si>
  <si>
    <t>ContigentType</t>
  </si>
  <si>
    <t>GROUPP</t>
  </si>
  <si>
    <t>აჭარა</t>
  </si>
  <si>
    <t>ბათუმი</t>
  </si>
  <si>
    <t>ს.ს."საზღვაო ჰოსპიტალი"</t>
  </si>
  <si>
    <t>245442695</t>
  </si>
  <si>
    <t>ბათუმი, მელიქიშვილის ქუჩა #102 ბ</t>
  </si>
  <si>
    <t>&lt;1000 არადაზღვ</t>
  </si>
  <si>
    <t>&lt;1000 მინიმალ</t>
  </si>
  <si>
    <t>6-18 მოზარდი</t>
  </si>
  <si>
    <t>70-100</t>
  </si>
  <si>
    <t>ვეტერანი</t>
  </si>
  <si>
    <t>მიზნობრივი</t>
  </si>
  <si>
    <t>ასაკობრივი</t>
  </si>
  <si>
    <t>&lt;1000-40K არადაზღვ</t>
  </si>
  <si>
    <t>სს "ევექსის კლინიკები"-ბათუმის პოლიკლინიკა</t>
  </si>
  <si>
    <t>405327427</t>
  </si>
  <si>
    <t>ს.ხიმშიაშვილის ქუჩა N20</t>
  </si>
  <si>
    <t>&lt;1000-40K მინიმალ</t>
  </si>
  <si>
    <t>სს მეზღვაურთა სამედიცინო ცენტრი-2010</t>
  </si>
  <si>
    <t>245629734</t>
  </si>
  <si>
    <t>ქ.ბათუმი, ტაბიძის ქ. N2ა</t>
  </si>
  <si>
    <t>შ.პ.ს. "აჭარის ავტონომიური რესპუბლიკის ონკოლოგიის ცენტრი"</t>
  </si>
  <si>
    <t>245428372</t>
  </si>
  <si>
    <t>ბათუმი, პუშკინის ქ.№118</t>
  </si>
  <si>
    <t>შ.პ.ს. "თამარის დასახლების საოჯახო მედიცინის ცენტრი"</t>
  </si>
  <si>
    <t>245412012</t>
  </si>
  <si>
    <t>ბათუმი, თამარის დასახლება, ტბეთის ქ. 4</t>
  </si>
  <si>
    <t>შპს  ქ.ბათუმის № 4 პოლიკლინიკა</t>
  </si>
  <si>
    <t>245425197</t>
  </si>
  <si>
    <t>ბათუმი, ტაბიძის ქ.№2ა</t>
  </si>
  <si>
    <t>შპს "ბათუმის N1 პოლიკლინიკა"</t>
  </si>
  <si>
    <t>245426392</t>
  </si>
  <si>
    <t>ბათუმი, აბუსერიძის №2</t>
  </si>
  <si>
    <t>შპს "საოჯახო მედიცინის რეგიონული ცენტრი"</t>
  </si>
  <si>
    <t>245428416</t>
  </si>
  <si>
    <t>ბათუმი, ბარათაშვილის ქ.№30</t>
  </si>
  <si>
    <t>შპს აკ. ვ. ივერიელის სახელობის ენდოკრინოლოგია-მეტაბოლოგია-დიაბეტოლოგიის ცენტრი ”ენმედიცი”</t>
  </si>
  <si>
    <t>206047400</t>
  </si>
  <si>
    <t>ბათუმი, ჯავახიშვილის ქ. N3ბ</t>
  </si>
  <si>
    <t>შპს მახინჯაურის მრავალპროფილიანი პოლიკლინიკა</t>
  </si>
  <si>
    <t>248384886</t>
  </si>
  <si>
    <t>ქ. ბათუმი, თამარ  მეფის გამზირი, შესახვევი III, N17</t>
  </si>
  <si>
    <t>ქედა</t>
  </si>
  <si>
    <t>სს "ევექსის კლინიკები"-ქედის კლინიკა</t>
  </si>
  <si>
    <t>დაბა ქედა,რუსთაველის ქ.N14</t>
  </si>
  <si>
    <t>ქობულეთი</t>
  </si>
  <si>
    <t>სს "ევექსის კლინიკები"-ჩაქვის სამედიცინო ცენტრი</t>
  </si>
  <si>
    <t>ჩაქვი,თამარ მეფის ქუჩა N40,მიმდებარედ</t>
  </si>
  <si>
    <t>სს "ევექსის ჰოსპიტლები"  – ქობულეთის ჰოსპიტალი</t>
  </si>
  <si>
    <t>404476205</t>
  </si>
  <si>
    <t>აბაშიძის ქ N18, მიმდებარედ</t>
  </si>
  <si>
    <t>სს ქობულეთის სამედიცინო ცენტრი</t>
  </si>
  <si>
    <t>446955484</t>
  </si>
  <si>
    <t>ქობულეთი, თბილისის ქ. #31</t>
  </si>
  <si>
    <t>შპს ქობულეთის პირველადი ჯანდაცვისა და გადაუდებელი მედიცინის ცენტრი</t>
  </si>
  <si>
    <t>446964802</t>
  </si>
  <si>
    <t>ქ.ქობულეთი, 26 მაისის ქ.N2</t>
  </si>
  <si>
    <t>შუახევი</t>
  </si>
  <si>
    <t>სს "ევექსის კლინიკები"-შუახევის კლინიკა</t>
  </si>
  <si>
    <t>დაბა შუახევი,რუსთაველის ქ.N32</t>
  </si>
  <si>
    <t>ხელვაჩაური</t>
  </si>
  <si>
    <t>შპს ხელვაჩაურის სამედიცინო ცენტრი</t>
  </si>
  <si>
    <t>248384519</t>
  </si>
  <si>
    <t>ბათუმი, ფრიდონ ხალვაშის გამზირი, მე-7 შეს. №3</t>
  </si>
  <si>
    <t>ხულო</t>
  </si>
  <si>
    <t>სს "ევექსის კლინიკები"-ხულოს კლინიკა</t>
  </si>
  <si>
    <t>დაბა ხულო,აღმაშენებლის ქ.N1/N3</t>
  </si>
  <si>
    <t>გურია</t>
  </si>
  <si>
    <t>ლანჩხუთი</t>
  </si>
  <si>
    <t>შპს მედალფა</t>
  </si>
  <si>
    <t>404908043</t>
  </si>
  <si>
    <t>ლანჩხუთი, ჟორდანიას ქ. 136 (თბილისი, ჯ. ბაგრატიონის ქ. №6ა)</t>
  </si>
  <si>
    <t>შპს რეგიონული ჯანდაცვის ცენტრი</t>
  </si>
  <si>
    <t>236035517</t>
  </si>
  <si>
    <t>ლანჩხუთი, ჭანტურიას ქუჩა N21</t>
  </si>
  <si>
    <t>შპს ჯანმრთელობა</t>
  </si>
  <si>
    <t>233644848</t>
  </si>
  <si>
    <t>ლანჩხუთი, კვირკველიას ქ. #16</t>
  </si>
  <si>
    <t>ოზურგეთი</t>
  </si>
  <si>
    <t>შ.პ.ს  სააქიმო</t>
  </si>
  <si>
    <t>237080172</t>
  </si>
  <si>
    <t>ოზურგეთი, ჩოხატაურის ქ.N20</t>
  </si>
  <si>
    <t>ოზურგეთი, ე. ნინოშვილის ქ. №3 (იყო ჟღენტის ქ. №4) (თბილისი, ჯ. ბაგრატიონის ქ. №6ა)</t>
  </si>
  <si>
    <t>ჩოხატაური</t>
  </si>
  <si>
    <t>შპს "მედალფა"</t>
  </si>
  <si>
    <t>ჩოხატაური, თბილისის ქუჩა N10</t>
  </si>
  <si>
    <t>შპს "ჯანმრთელობის სახლი გურიაში"</t>
  </si>
  <si>
    <t>242005977</t>
  </si>
  <si>
    <t>ი.ჭავჭავაძის ქ. N1</t>
  </si>
  <si>
    <t>თბილისი</t>
  </si>
  <si>
    <t>გლდანი-ნაძალადევის რაიონი</t>
  </si>
  <si>
    <t>gio_test_test</t>
  </si>
  <si>
    <t>123123123</t>
  </si>
  <si>
    <t>asdasdasdasdasd. 11</t>
  </si>
  <si>
    <t>ავადმყოფთა მომსახურე სასულიერო პირთა ორდენის (კამილიელების) ფილიალი საქართველოში</t>
  </si>
  <si>
    <t>204900250</t>
  </si>
  <si>
    <t>ანაპის 414,დივიზიის ქ.N11</t>
  </si>
  <si>
    <t>თამილა სეხნიაშვილი სამკურნალო დიაგნოსტიკური ცენტრი დადა</t>
  </si>
  <si>
    <t>57001014812</t>
  </si>
  <si>
    <t>თბილისი, მუხიანის Iმ/რ. კორპ. #2</t>
  </si>
  <si>
    <t>ი/მ ნინო შავლაყაძე</t>
  </si>
  <si>
    <t>60002014416</t>
  </si>
  <si>
    <t>III-IV მ/რ შორის სავაჭ.ცენტ.2 სართ</t>
  </si>
  <si>
    <t>სს"ევექსის კლინიკები"-გლდანის პოლიკლინიკა</t>
  </si>
  <si>
    <t>მარატ ნოზაძის ქ.N8</t>
  </si>
  <si>
    <t>შპს "დიაგნოსტიკური ცენტრი "ლოკუსი"</t>
  </si>
  <si>
    <t>200102897</t>
  </si>
  <si>
    <t>თბილისი. ხიზანიშვილის N1</t>
  </si>
  <si>
    <t>შპს "დიაგნოსტიკური ცენტრი დეა"</t>
  </si>
  <si>
    <t>400214665</t>
  </si>
  <si>
    <t>ზაჰესი, ავჭალის 28-ის მიმდებარედ</t>
  </si>
  <si>
    <t>შპს "ზაურ ხუბუტიას სახელობის დევნილთა საოჯახო მედიცინის ცენტრი "დიოსკურია"</t>
  </si>
  <si>
    <t>200209844</t>
  </si>
  <si>
    <t>თბილისი, გლდანი ილორის ქ.№14</t>
  </si>
  <si>
    <t>შპს "თბ.  №24   ბავშვთა პოლიკლინიკა"</t>
  </si>
  <si>
    <t>209472881</t>
  </si>
  <si>
    <t>თბილისი, ლიბანის №1</t>
  </si>
  <si>
    <t>შპს "მედისონ ჰოლდინგი"</t>
  </si>
  <si>
    <t>404923632</t>
  </si>
  <si>
    <t>თბილისი, ალ. გობრონიძის ქ.27</t>
  </si>
  <si>
    <t>შპს "მკურნალი 2002"</t>
  </si>
  <si>
    <t>200079654</t>
  </si>
  <si>
    <t>თბილისი, ცოტნე დადიანის N87</t>
  </si>
  <si>
    <t>შპს "პრემიუმ მედგრუპი"</t>
  </si>
  <si>
    <t>400163238</t>
  </si>
  <si>
    <t>ქ.თბილისი,ცოტნე დადიანის ქ.N160,ბინა 1.</t>
  </si>
  <si>
    <t>შპს "რედი"</t>
  </si>
  <si>
    <t>200209103</t>
  </si>
  <si>
    <t>თბილისი, გურამიშვილის გამზირი №84</t>
  </si>
  <si>
    <t>შპს ,,ჩენდლერს ჰოსპიტალი"</t>
  </si>
  <si>
    <t>433643523</t>
  </si>
  <si>
    <t>თბილისი, ბოჭორიშვილის N2</t>
  </si>
  <si>
    <t>შპს 4 პოლიკლინიკა</t>
  </si>
  <si>
    <t>400151848</t>
  </si>
  <si>
    <t>ქ.თბილისი, გურამიშვილის გამზ.N9.</t>
  </si>
  <si>
    <t>შპს Krol Medical Corporation</t>
  </si>
  <si>
    <t>404941532</t>
  </si>
  <si>
    <t>ნაქალაქევის ქ. N3</t>
  </si>
  <si>
    <t>შპს MEDHOUSE</t>
  </si>
  <si>
    <t>400090842</t>
  </si>
  <si>
    <t>გლდანი, მე-3 მკრ, მ.აბაშიძის #7</t>
  </si>
  <si>
    <t>შპს Mმედი22</t>
  </si>
  <si>
    <t>200006536</t>
  </si>
  <si>
    <t>თბილისი, ბუაჩიძის №12-ა</t>
  </si>
  <si>
    <t>შპს №1 პოლიკლინიკა</t>
  </si>
  <si>
    <t>400103302</t>
  </si>
  <si>
    <t>ქ. თბილისი, ე.ბეჟანიშვილის ქ.N23.</t>
  </si>
  <si>
    <t>შპს ბავშვთა და მოზარდთა სამკურნალო-პროფილაქტიკური ცენტრი თინომედი</t>
  </si>
  <si>
    <t>400211908</t>
  </si>
  <si>
    <t>ქ.თბილისი,სანზონა,გურამიშვილის N23-ა,I სართული</t>
  </si>
  <si>
    <t>შპს ბავშვთა ჯანმრთელობის ცენტრი</t>
  </si>
  <si>
    <t>445501751</t>
  </si>
  <si>
    <t>ქ.თბილისი, ბუაჩიძის ქ.N12.</t>
  </si>
  <si>
    <t>შპს დიაგნოსტიკური ცენტრი</t>
  </si>
  <si>
    <t>404904396</t>
  </si>
  <si>
    <t>თბილისი, ზაჰესი, კასკადის ქუჩა N41-ის მიმდებარე.</t>
  </si>
  <si>
    <t>შპს ელიტა მედი</t>
  </si>
  <si>
    <t>404434652</t>
  </si>
  <si>
    <t>თბილისი, შ. დადიანის ქ. N4</t>
  </si>
  <si>
    <t>შპს მედ+</t>
  </si>
  <si>
    <t xml:space="preserve">200218772 </t>
  </si>
  <si>
    <t>თბილისი, ლიბანის ქ. N15</t>
  </si>
  <si>
    <t>შპს მედკაპიტალი</t>
  </si>
  <si>
    <t>205218030</t>
  </si>
  <si>
    <t>თბილისი, ილია ვეკუას ქ.N18</t>
  </si>
  <si>
    <t>შპს მოზრდილთა N2 პოლიკლინიკა</t>
  </si>
  <si>
    <t>200006616</t>
  </si>
  <si>
    <t>თბილისი, ცოტნე დადიანისქ. N20</t>
  </si>
  <si>
    <t>შპს ოპტიმალ მედი</t>
  </si>
  <si>
    <t>404512096</t>
  </si>
  <si>
    <t>თბილისი. თრიალეთის N50</t>
  </si>
  <si>
    <t>შპს სამედიცინო ჰოლდინგი 23</t>
  </si>
  <si>
    <t>400027127</t>
  </si>
  <si>
    <t>თბილისი, ხიზანიშვილის ქ. №28</t>
  </si>
  <si>
    <t>შპს სამკურნალო-პროფილაქტიკური ცენტრი პირველი</t>
  </si>
  <si>
    <t>200013083</t>
  </si>
  <si>
    <t>თბილისი, ხუდადოვის №10</t>
  </si>
  <si>
    <t>შპს ულტრამედი</t>
  </si>
  <si>
    <t>200254090</t>
  </si>
  <si>
    <t>თბილისი, დასახლება თემქა სავაჭრო ცენტრი</t>
  </si>
  <si>
    <t>შპს ქ.თბილისის №2 საოჯახო მედიცინის ცენტრი</t>
  </si>
  <si>
    <t>200006493</t>
  </si>
  <si>
    <t>თბილისი, თ.ერისთავის №3</t>
  </si>
  <si>
    <t>შპს ქალთა კონსულტაცია №6</t>
  </si>
  <si>
    <t>209472872</t>
  </si>
  <si>
    <t>თბილისი, ო. ხიზანიშვილის № 93</t>
  </si>
  <si>
    <t>შპს ღია გული</t>
  </si>
  <si>
    <t>204970022</t>
  </si>
  <si>
    <t>თბილისი, თემქის დასახლება XI მ/რ I კვარტალი (1/47)</t>
  </si>
  <si>
    <t>დიდუბე-ჩუღურეთის რაიონი</t>
  </si>
  <si>
    <t xml:space="preserve"> შპს თბილისის N16 ბავშვთა პოლიკლინიკა-საოჯახო მედიცინის ცენტრი</t>
  </si>
  <si>
    <t>202887322</t>
  </si>
  <si>
    <t>თბილისი, ბენაშვილის №3</t>
  </si>
  <si>
    <t>ააიპ ბერძნული სამედიცინო ფონდი "ჰიპოკრატე"</t>
  </si>
  <si>
    <t>202940372</t>
  </si>
  <si>
    <t>თბილისი, ნინოშვილის N23</t>
  </si>
  <si>
    <t>სამკ. დიაგნ ცენტრი "კიდმედი"</t>
  </si>
  <si>
    <t>401963737</t>
  </si>
  <si>
    <t>ს.მეტრეველის ქ.N20</t>
  </si>
  <si>
    <t>სს"ევექსის კლინიკები"-დიდუბის პოლიკლინიკა</t>
  </si>
  <si>
    <t>წერეთლის გამზირი N123</t>
  </si>
  <si>
    <t>შ.პ.ს. სამკურნალო -პროფილაქტიკური ცენტრი ინტერმედი 1</t>
  </si>
  <si>
    <t>422934908</t>
  </si>
  <si>
    <t>ბაქრაძის ქ. N4</t>
  </si>
  <si>
    <t>შპს "  № 21 ბავშვთა პოლიკლინიკა "</t>
  </si>
  <si>
    <t>201947368</t>
  </si>
  <si>
    <t>თბილისი,დიღმის მას.მე-5 კვარტ.მე-5-ა კორპ.</t>
  </si>
  <si>
    <t>შპს "აკადემიკოს ე. ფიფიას სახალხო კლინიკური საავადმყოფო"</t>
  </si>
  <si>
    <t>202353755</t>
  </si>
  <si>
    <t>ქ. თბილისი, თევდორე მღვდლის ქ.N9</t>
  </si>
  <si>
    <t>შპს "ოჯახის მკურნალი"</t>
  </si>
  <si>
    <t>404413292</t>
  </si>
  <si>
    <t>თბილისი , კ. ხეთაგუროვის ქ. №6</t>
  </si>
  <si>
    <t>შპს "სამედიცინო ცენტრი მედიმედი"</t>
  </si>
  <si>
    <t>404472931</t>
  </si>
  <si>
    <t>მარჯანიშვილის ქ. N9</t>
  </si>
  <si>
    <t>შპს ,,ნიკა+2009-,,კლინიკა მედლაბი"</t>
  </si>
  <si>
    <t>205294144</t>
  </si>
  <si>
    <t>თბილისი, ე. ნინოშვილის ქ. N60</t>
  </si>
  <si>
    <t>შპს ”სამკურნალო-პროფილაქტიკური ცენტრი N7”</t>
  </si>
  <si>
    <t>201943424</t>
  </si>
  <si>
    <t>თბილისი, ა.წერეთლის გამზ. №55</t>
  </si>
  <si>
    <t>ქ. თბილისი, აკ, წერეთლის გამზ. N117</t>
  </si>
  <si>
    <t>შპს საგზაო პოლიკლინიკა + საოჯახო მედიცინის ცენტრი დიდუბე</t>
  </si>
  <si>
    <t>201948642</t>
  </si>
  <si>
    <t>ქ.თბილისი,ა.წერეთლის გამზირი N1</t>
  </si>
  <si>
    <t>შპს სამკურნალო დიაგნოსტიკური ცენტრი ნიუ ლაიფი</t>
  </si>
  <si>
    <t>400233555</t>
  </si>
  <si>
    <t>ქ.თბილისი, თ.ერისთავის ჩიხი N3</t>
  </si>
  <si>
    <t>შპს საოჯახო მედიცინის ეროვნული სასწავლო ცენტრი</t>
  </si>
  <si>
    <t>202905945</t>
  </si>
  <si>
    <t>მიხ. წინამძღვრიშვილის # 57</t>
  </si>
  <si>
    <t>შპს ქ. თბილისის N3 სამკურნალო პროფილაქტიკური ცენტრი</t>
  </si>
  <si>
    <t>202051670</t>
  </si>
  <si>
    <t>თბილისი, ზ. ჭავჭავაძის ქ. N7</t>
  </si>
  <si>
    <t>შპს ჩვენი კლინიკა + ონკოლოგიური დისპანსერი</t>
  </si>
  <si>
    <t>202065647</t>
  </si>
  <si>
    <t>თბილისი, თევდორე მღვდლის ქ. N13</t>
  </si>
  <si>
    <t>ვაკე-საბურთალოს რაიონი</t>
  </si>
  <si>
    <t>სს "ევექსის კლინიკები"-საბურთალოს პოლოკლინიკა</t>
  </si>
  <si>
    <t>ვაჟა–ფშაველას გამზ.N40</t>
  </si>
  <si>
    <t>სს "ქ. თბ.მოზრდილთა N26  პოლიკლინიკა"</t>
  </si>
  <si>
    <t>211357814</t>
  </si>
  <si>
    <t>ქ. თბილისი, ვაჟა-ფშაველას გამზირი N26</t>
  </si>
  <si>
    <t>სს პოლიკლინიკა ვერე</t>
  </si>
  <si>
    <t>404548156</t>
  </si>
  <si>
    <t>ქ.თბილისი, ლ.ქიაჩელის ქ.N18-20</t>
  </si>
  <si>
    <t>სს სამედიცინო კორპორაცია ევექსი-საბურთალოს პოლიკლინიკა.</t>
  </si>
  <si>
    <t>ვაჟა-ფშაველას N40</t>
  </si>
  <si>
    <t>სს"ევექსის კლინიკები"-დიდი დიღმის პოლიკლინიკა</t>
  </si>
  <si>
    <t>ი. პეტრიწის 16, N16ა კორპ. მიმდებარედ</t>
  </si>
  <si>
    <t>შპს  სამედიცინო ცენტრი "იუნონა"</t>
  </si>
  <si>
    <t>204420493</t>
  </si>
  <si>
    <t>ქ. თბილისი, ჭავჭავაძის გამზ. N60</t>
  </si>
  <si>
    <t>შპს  წყნეთის საექიმო ამბულატორია</t>
  </si>
  <si>
    <t>204869455</t>
  </si>
  <si>
    <t>წყნეთი.სტალინის ქ. 27</t>
  </si>
  <si>
    <t>შპს "ალტრა ვიტა"</t>
  </si>
  <si>
    <t>404953699</t>
  </si>
  <si>
    <t>ქ.თბილისი,საბურთალო,გ.ისაკაძის  ქ. 12</t>
  </si>
  <si>
    <t>შპს "დასტაქარი"</t>
  </si>
  <si>
    <t>236035688</t>
  </si>
  <si>
    <t>ქ. თბილისი, სოფ. დიღომი, დიდგორის ქ №75</t>
  </si>
  <si>
    <t>შპს "ელიტმედი"</t>
  </si>
  <si>
    <t>433648939</t>
  </si>
  <si>
    <t>ქ.თბილისი, შ.ნუცუბიძის ქ.N77</t>
  </si>
  <si>
    <t>თბილისი, ვაჟა-ფშაველას გამზირი N 83/11</t>
  </si>
  <si>
    <t>შპს "საოჯახო მედიცინის ქართულ-ამერიკული კლინიკა"</t>
  </si>
  <si>
    <t>404905723</t>
  </si>
  <si>
    <t>თბილისი, ბერბუკის ქ. №10</t>
  </si>
  <si>
    <t>შპს "ქ. თბილისის  № 14 შერეული პოლიკლინიკა"</t>
  </si>
  <si>
    <t>211340949</t>
  </si>
  <si>
    <t>ვაშლიჯვარი, 14–ბ კორპ. I სართული</t>
  </si>
  <si>
    <t>შპს ,,პრემიუმ მედსერვისი"</t>
  </si>
  <si>
    <t>405186445</t>
  </si>
  <si>
    <t>ქ. თბილისი, ი. ჭავჭავაძის გამზ. N33 ბ</t>
  </si>
  <si>
    <t>შპს „ლითოტრიფსია 2014“</t>
  </si>
  <si>
    <t>405048817</t>
  </si>
  <si>
    <t>ქ. თბილისი, ქავთარაძის ქ. N27</t>
  </si>
  <si>
    <t>ჭავჭავაძის გამზ. 44</t>
  </si>
  <si>
    <t>თბილისი, არაყიშვილის ქ. N2</t>
  </si>
  <si>
    <t>შპს გიდმედი პლუსი</t>
  </si>
  <si>
    <t>404499609</t>
  </si>
  <si>
    <t>თბილისი. ლარსის შესახვევი N3</t>
  </si>
  <si>
    <t>შპს დევნილთა საოჯახო მედიცინის ცენტრი ცხუმი</t>
  </si>
  <si>
    <t>205190540</t>
  </si>
  <si>
    <t>თბილისი, წყნეთის "გ" ზონა</t>
  </si>
  <si>
    <t>შპს თბილისის № 1 სამკურნალო პროფილაქტიკური ცენტრი</t>
  </si>
  <si>
    <t>204861952</t>
  </si>
  <si>
    <t>თბილისი, ვაჟა-ფშაველას №83/11</t>
  </si>
  <si>
    <t>შპს თქვენი კლინიკა</t>
  </si>
  <si>
    <t>236058742</t>
  </si>
  <si>
    <t>თბილისი, ქავთარაძის 40</t>
  </si>
  <si>
    <t>შპს კლინიკა ნიუმედი</t>
  </si>
  <si>
    <t>206334162</t>
  </si>
  <si>
    <t>თბილისი, მარიჯანის ქ. №4</t>
  </si>
  <si>
    <t>შპს კლინიკური დიაგნოსტიკური ცენტრი ნიკემედი</t>
  </si>
  <si>
    <t>404954563</t>
  </si>
  <si>
    <t>თბილისი, ი.ჭავჭავაძის გამზ.N44</t>
  </si>
  <si>
    <t>თბილისი, ალ. ყაზბეგის N16</t>
  </si>
  <si>
    <t>შპს მედიკალ+</t>
  </si>
  <si>
    <t>405043171</t>
  </si>
  <si>
    <t>ქ.თბილისი, ვაკე, ნ.ყიფშიძის N11.</t>
  </si>
  <si>
    <t>შპს მედიკორი</t>
  </si>
  <si>
    <t>204556541</t>
  </si>
  <si>
    <t>პოლიტკოვსკაიას ქ. N8</t>
  </si>
  <si>
    <t>შპს მედიჰელფი</t>
  </si>
  <si>
    <t>404454050</t>
  </si>
  <si>
    <t>ქ. თბილისი, ი. ჭავჭავაძის გამზ. 39</t>
  </si>
  <si>
    <t>თბილისი, გამრეკელის ქ. N19</t>
  </si>
  <si>
    <t>შპს მედულა - ქიმიოთერაპიის და იმუნოთერაპიის კლინიკა</t>
  </si>
  <si>
    <t>205001987</t>
  </si>
  <si>
    <t>თბილისი, პოლიტკოვსკაიას ქ. #6</t>
  </si>
  <si>
    <t>შპს რეგიონული ჰოსპიტალი</t>
  </si>
  <si>
    <t>404925747</t>
  </si>
  <si>
    <t>(სათაო) თბილისი პ.ქავთარაძის ქ.#23</t>
  </si>
  <si>
    <t>შპს რეგიონული ჰოსპიტალის საბურთალოს პოლიკლინიკა</t>
  </si>
  <si>
    <t>დავით თავხელიძის ქ. N1</t>
  </si>
  <si>
    <t>შპს სამედიცინო რეაბილიტაციის ამბულატორიული ცენტრი</t>
  </si>
  <si>
    <t>211331389</t>
  </si>
  <si>
    <t>დიდი დიღომი მე–3 მკრ კორ 14</t>
  </si>
  <si>
    <t>შპს სამურნალო-პროფილაქტიკური ცენტრი მზე</t>
  </si>
  <si>
    <t>404485240</t>
  </si>
  <si>
    <t>თბილისი. კოსტავას ქ. 75 გ</t>
  </si>
  <si>
    <t>შპს ტესტი-IMP</t>
  </si>
  <si>
    <t>404934274</t>
  </si>
  <si>
    <t>თბილისი, ონიაშვილის ქ. N20</t>
  </si>
  <si>
    <t>შპს ჯანმრთელობის ცენტრი</t>
  </si>
  <si>
    <t>211381994</t>
  </si>
  <si>
    <t>ქ. თბილისი, ალ. ყაზბეგის გამზირი №14ბ (იყო მიცკევიჩის №29)</t>
  </si>
  <si>
    <t>ისანი-სამგორის რაიონი</t>
  </si>
  <si>
    <t>კომანდიტური საზოგადოება "შპს N4 სამკურნალო-პროფილაქტიკური ცენტრი და დანელია"</t>
  </si>
  <si>
    <t>208206699</t>
  </si>
  <si>
    <t>თბილისი, ვარკეთილი 3;  N1 მ/რ; მე-16ა კორპუსი</t>
  </si>
  <si>
    <t>სს სამედიცინო კორპორაცია ევექსი- ისნის პოლიკლინიკა.</t>
  </si>
  <si>
    <t>ქეთევან წამებულის 69</t>
  </si>
  <si>
    <t>სს"ევექსის კლინიკები"-ვარკეთილის პოლიკლინიკა</t>
  </si>
  <si>
    <t>ქ.თბილისი,ჯავახეთის ქ N30</t>
  </si>
  <si>
    <t>სს"ევექსის კლინიკები"-ისნის პოლიკლინიკა</t>
  </si>
  <si>
    <t>ქეთევან წამებულის ქ N69</t>
  </si>
  <si>
    <t>შ.პ.ს სამკურნალო დიაგნოსტიკური ცენტრი</t>
  </si>
  <si>
    <t>406040895</t>
  </si>
  <si>
    <t>ლ.მესხიშვილი N15</t>
  </si>
  <si>
    <t>შ.პ.ს საოჯახო მედიცინის ცენტრი ისანი</t>
  </si>
  <si>
    <t>405321986</t>
  </si>
  <si>
    <t>ქ.თბილისი,იუნკერთა ქ.N1</t>
  </si>
  <si>
    <t>შპს  "მედელანა"</t>
  </si>
  <si>
    <t>208184702</t>
  </si>
  <si>
    <t>ქ.თბილისი სევანის 8</t>
  </si>
  <si>
    <t>შპს  მოზრდილთა 25-ე პოლიკლინიკა</t>
  </si>
  <si>
    <t>208146834</t>
  </si>
  <si>
    <t>თბილისი,  ჭიჭინაძისN11</t>
  </si>
  <si>
    <t>თბილისი, კალოუბნის ქ. N12</t>
  </si>
  <si>
    <t>შპს "მკურნალი+"</t>
  </si>
  <si>
    <t>405219776</t>
  </si>
  <si>
    <t>ქ.თბილისი, ვარკეთილი 3, მ/რ 1, კორპ. 16ა.</t>
  </si>
  <si>
    <t>შპს "სამკურნალო-სადიაგნოსტიკო ცენტრი სამგორი მედი"</t>
  </si>
  <si>
    <t>206061795</t>
  </si>
  <si>
    <t>თბილისი, კახეთის გზატკეცილი N23</t>
  </si>
  <si>
    <t>შპს "ქ. თბილისის  № 11 სამკურნალო-პროფილაქტიკური ცენტრი"</t>
  </si>
  <si>
    <t>206039758</t>
  </si>
  <si>
    <t>თბილისი, ვარკეთილი 3, I მ/რ, კორპ.17</t>
  </si>
  <si>
    <t>შპს N8 სამკურნალო დიაგნოსტიკური ცენტრი"</t>
  </si>
  <si>
    <t>206035565</t>
  </si>
  <si>
    <t>თბილისი, შირაქის №13</t>
  </si>
  <si>
    <t>შპს აეროპორტის მრავალპროფილიანი პოლიკლინიკა</t>
  </si>
  <si>
    <t>206209342</t>
  </si>
  <si>
    <t>აეროპორტის დასახლება</t>
  </si>
  <si>
    <t>შპს ავერსის კლინიკა</t>
  </si>
  <si>
    <t>212002580</t>
  </si>
  <si>
    <t>თბილისი, ბოგდან ხმელნიცკის №153ა</t>
  </si>
  <si>
    <t>თბილისი, ნავთლუღის ქ. №11-13 (თბილისი, ვაჟა-ფშაველას გამზირი №27ბ)</t>
  </si>
  <si>
    <t>შპს ბიჯი უნიმედი</t>
  </si>
  <si>
    <t>405153337</t>
  </si>
  <si>
    <t>ქ.თბილისი,რუსთავის გზატკეცილი N28.</t>
  </si>
  <si>
    <t>შპს დასტაქარი - XXI</t>
  </si>
  <si>
    <t>206326180</t>
  </si>
  <si>
    <t>თბილისი, ვარკეთილი 3, მე-4 მ/რ კ.408, ბ.3</t>
  </si>
  <si>
    <t>შპს დევნილთა საოჯახო მედიცინის ცენტრი</t>
  </si>
  <si>
    <t>206269045</t>
  </si>
  <si>
    <t>ვარკეთილი, კალოუბნის 16</t>
  </si>
  <si>
    <t>შპს ვარკეთილის სამკურნალო ცენტრი</t>
  </si>
  <si>
    <t>206029064</t>
  </si>
  <si>
    <t>ქ. თბილისი, ვარკეთილი-3, 1მ/რ, კორპ. 33, ბ 3</t>
  </si>
  <si>
    <t>შპს თბილისის N4 საოჯახო მედიცინის ცენტრი</t>
  </si>
  <si>
    <t>206040988</t>
  </si>
  <si>
    <t>ახალუბნის ქ#10</t>
  </si>
  <si>
    <t>თბილისი, ვაზისუბნის მე-4 მ/რ, 1კვ.</t>
  </si>
  <si>
    <t>იუნკერთა ქ#1</t>
  </si>
  <si>
    <t>შპს თბილისის N5 პოლიკლინიკა</t>
  </si>
  <si>
    <t>404524886</t>
  </si>
  <si>
    <t>ქ.თბილისი, ბოჭორმის ქ.N23.</t>
  </si>
  <si>
    <t>შპს თბილისის სამკურნალო-პროფილაქტიკური ცენტრი-ძველი ავლაბარი</t>
  </si>
  <si>
    <t>206041086</t>
  </si>
  <si>
    <t>თბილისი, ფაღავას №25</t>
  </si>
  <si>
    <t>შპს ისნის რაიონის  N5 მოზრდილთა პოლიკლინიკა</t>
  </si>
  <si>
    <t>206042799</t>
  </si>
  <si>
    <t>ქ. თბილისი, ბოჭორმის ქუჩა N23</t>
  </si>
  <si>
    <t>შპს ლილოს სამედიცინო ცენტრი</t>
  </si>
  <si>
    <t>208173885</t>
  </si>
  <si>
    <t>თბილისი, ლილოს დასახლება; ფრანგულიანის ქ. N19</t>
  </si>
  <si>
    <t>თბილისი, მოსკოვის გამზირი , მე-4 კვ., მე-3 კოლრპ.</t>
  </si>
  <si>
    <t>შპს პულსი-2</t>
  </si>
  <si>
    <t>406073092</t>
  </si>
  <si>
    <t>თბილისი, ბ. ხმელნიცკის ქ. №6, ბ.108</t>
  </si>
  <si>
    <t>შპს სამედიცინო ამბულატორია „ფონიჭალა“</t>
  </si>
  <si>
    <t>206344062</t>
  </si>
  <si>
    <t>თბილისი, სოფ. ფონიჭალა</t>
  </si>
  <si>
    <t>შპს სამკურნალო გამაჯანსაღებელი ცენტრი „ანტროპოსი“</t>
  </si>
  <si>
    <t>202388754</t>
  </si>
  <si>
    <t>თბილისი, ნავთლუღის ჩიხი №9</t>
  </si>
  <si>
    <t>შპს ქ.თბილისის №19 მოზრდილთა პოლიკლინიკა</t>
  </si>
  <si>
    <t>206040728</t>
  </si>
  <si>
    <t>თბილისი, მოსკოვის გამზირი N23</t>
  </si>
  <si>
    <t>შპს ჯანმრთელობა ყველას</t>
  </si>
  <si>
    <t>206348219</t>
  </si>
  <si>
    <t>მოსკოვის გამზირი 39 კორპ 3</t>
  </si>
  <si>
    <t>ძველი თბილისის რაიონი</t>
  </si>
  <si>
    <t>სს"ევექსის კლინიკები"-მთაწმინდის პოლოკლინიკა</t>
  </si>
  <si>
    <t>ვეკუას ქ N3</t>
  </si>
  <si>
    <t>შ.პ.ს. "კლინიკა ვაკეში"</t>
  </si>
  <si>
    <t>416329477</t>
  </si>
  <si>
    <t>ქ. თბილისი, ს. ჯანაშიას ქ. 21</t>
  </si>
  <si>
    <t>შპს "MEDICOM"</t>
  </si>
  <si>
    <t>404963679</t>
  </si>
  <si>
    <t>რ.ლაღიძის ქ. N8</t>
  </si>
  <si>
    <t>შპს "კოჯრის საექიმო  ამბულატორია"</t>
  </si>
  <si>
    <t>226521298</t>
  </si>
  <si>
    <t>დაბა კოჯორი, ტაბიძის #7</t>
  </si>
  <si>
    <t>შპს "ჯანმრთელობა"</t>
  </si>
  <si>
    <t>204475068</t>
  </si>
  <si>
    <t>თბილისი, ფონიჭალა №3, მე-20 კორ.</t>
  </si>
  <si>
    <t>შპს „საოჯახო მედიცინის ცენტრი - აფხაზეთი“</t>
  </si>
  <si>
    <t>204522515</t>
  </si>
  <si>
    <t>თბილისი, ლაღიძის №8</t>
  </si>
  <si>
    <t>შპს მე-11 შერეული ტიპის პოლიკლინიკა</t>
  </si>
  <si>
    <t>404439586</t>
  </si>
  <si>
    <t>ფურცელაძის ქ.#22</t>
  </si>
  <si>
    <t>შპს სამედიცინო ცენტრი ალმედი</t>
  </si>
  <si>
    <t>404456110</t>
  </si>
  <si>
    <t>ქ. თბილისი, ახუნდოვის ქ. #13</t>
  </si>
  <si>
    <t>შპს უნიკა</t>
  </si>
  <si>
    <t>406027311</t>
  </si>
  <si>
    <t>თბილისი,ვ,გორგასალის ქ N8</t>
  </si>
  <si>
    <t>იმერეთი</t>
  </si>
  <si>
    <t>ბაღდათი</t>
  </si>
  <si>
    <t>შპს ჯეო ჰოსპიტალს</t>
  </si>
  <si>
    <t>404907730</t>
  </si>
  <si>
    <t>ბაღდათი,	კახიანის №84 (თბილისი კოსტავას 67, ბინა 71)</t>
  </si>
  <si>
    <t>ვანი</t>
  </si>
  <si>
    <t>შპა ,,ჯეო ჰოსპიტალს"</t>
  </si>
  <si>
    <t>ვანი. თავისუფლების ქ. N84  (ქ. თბილისი, ვაჟა-ფშაველას გამზ. N45)</t>
  </si>
  <si>
    <t>შპს ფარმაცია-ვანი</t>
  </si>
  <si>
    <t>429649026</t>
  </si>
  <si>
    <t>ვანი,  სოლომონ მეორის №3</t>
  </si>
  <si>
    <t>ზესტაფონი</t>
  </si>
  <si>
    <t>შეზღუდული პასუხისმგებლობის საზოგადოება ფერომედი</t>
  </si>
  <si>
    <t>230070099</t>
  </si>
  <si>
    <t>ქ. ზესტაფონი, მაღლაკელიძისN4</t>
  </si>
  <si>
    <t>შპს MMM</t>
  </si>
  <si>
    <t>230085127</t>
  </si>
  <si>
    <t>ჭანტურიას ქ. N69</t>
  </si>
  <si>
    <t>შპს კლინიკა ელიტე</t>
  </si>
  <si>
    <t>430024332</t>
  </si>
  <si>
    <t>ზესტაფონი, ასლანიკაშვილის სანაპირო (იურიდ: მაჭავარიანის ქ. №1)</t>
  </si>
  <si>
    <t>ზესტაფონი, დ. აღმაშენებლის I შეს. N1(იყო რუსთაველის ქ. №6 (თამარ მეფის ქ. №27 (თბილისი, კოსტავას ქ. №67 ბ. 71)</t>
  </si>
  <si>
    <t>თერჯოლა</t>
  </si>
  <si>
    <t>სს "ევექსის კლინიკები"-თერჯოლის კლინიკა</t>
  </si>
  <si>
    <t>ქ.თერჯოლა,რუსთაველის ქ.N69</t>
  </si>
  <si>
    <t>შპს "იმერმედი"-იმერეთის სამხარეო სამედიცინო ცენტრი (თერჯოლამედი)</t>
  </si>
  <si>
    <t>431948066</t>
  </si>
  <si>
    <t>ქ.თერჯოლა, რუსთაველის ქ.N82</t>
  </si>
  <si>
    <t>სამტრედია</t>
  </si>
  <si>
    <t>ი/მ გივი ცინცაძე</t>
  </si>
  <si>
    <t>37001019391</t>
  </si>
  <si>
    <t>სამტრედია, რუსთაველს ქ. #10</t>
  </si>
  <si>
    <t>შპს "პედიატრი"</t>
  </si>
  <si>
    <t>238726544</t>
  </si>
  <si>
    <t>სამტრედია, ჭანტურიას ქ.#2</t>
  </si>
  <si>
    <t>შპს ”ბავშვთა საავადმყოფო”</t>
  </si>
  <si>
    <t>238726072</t>
  </si>
  <si>
    <t>სამტრედია, რესპუბლიკის ქ.№64</t>
  </si>
  <si>
    <t>შპს სამედიცინო ცენტრი რკინიგზა 1872 (Medical centre railway 1872)</t>
  </si>
  <si>
    <t>438724882</t>
  </si>
  <si>
    <t>სამტრედია, დ. აღმაშენებლის ქ. N244</t>
  </si>
  <si>
    <t>სამტრედია, წანტურიას ქ. №2 (თბილისი, კოსტავას ქ. №67, ბ. 71)</t>
  </si>
  <si>
    <t>საჩხერე</t>
  </si>
  <si>
    <t>სს საჩხერის რაიონული საავადმყოფო-პოლიკლინიკური გაერთიანება</t>
  </si>
  <si>
    <t>239403463</t>
  </si>
  <si>
    <t>საჩხერე, ივანე გომართელის 17</t>
  </si>
  <si>
    <t>ტყიბული</t>
  </si>
  <si>
    <t>სს "ევექსის კლინიკები"-ტყიბულის კლინიკა</t>
  </si>
  <si>
    <t>ქ.ტყიბული,თაბუკაშვილის ქ.N10</t>
  </si>
  <si>
    <t>ქუთაისი</t>
  </si>
  <si>
    <t>შ.პ.ს.   " ქუთაისის N4  შერეული  პოლიკლინიკა"</t>
  </si>
  <si>
    <t>212670796</t>
  </si>
  <si>
    <t>ქუთაისი, ნიკეას ქ. №46-ბ</t>
  </si>
  <si>
    <t>შ.პ.ს. "ქუთაისის მოზრდილთა N5 პოლიკლინიკა"</t>
  </si>
  <si>
    <t>212686477</t>
  </si>
  <si>
    <t>ქუთაისი,ჩხობაძის ქ. 16</t>
  </si>
  <si>
    <t>შეზღუდული პასუხისმგებლობის საზოგადოება "ქუთაისის  N2 პოლიკლინიკა"</t>
  </si>
  <si>
    <t>212674710</t>
  </si>
  <si>
    <t>ქუთაისი, ჯავახიშვილის № 3, ტელ. (232) 7 44 30</t>
  </si>
  <si>
    <t>შპს  „ქუთაისის N1 პირველადი ჯანდაცვის ცენტრი“</t>
  </si>
  <si>
    <t>212913276</t>
  </si>
  <si>
    <t>ქუთაისი, ტ. ტაბიძის ქ. N23</t>
  </si>
  <si>
    <t>შპს  ქუთაისის  ბავშვთა  N 3 პოლიკლინიკა</t>
  </si>
  <si>
    <t>212691336</t>
  </si>
  <si>
    <t>ქუთაისი, ჯავახიშვილის ქ.№85</t>
  </si>
  <si>
    <t>შპს ”ქუთაისის დ. ნაზარიშვილის სახ. საოჯახო მედიცინისა და საოჯახო მედიცინის რეგიონალური სასწავლო ცენტრი”</t>
  </si>
  <si>
    <t>212693780</t>
  </si>
  <si>
    <t>ქ. ქუთაისი, თამარ მეფის № 5/7, ტელ. (232) 5 56 81</t>
  </si>
  <si>
    <t>შპს ბომონდი</t>
  </si>
  <si>
    <t>212798070</t>
  </si>
  <si>
    <t>ქუთაისი, ზ. გამსახურდიას შეს.#15</t>
  </si>
  <si>
    <t>შპს გგ</t>
  </si>
  <si>
    <t>412684607</t>
  </si>
  <si>
    <t>ქუთაისი, მუსხელიშვილის ქ. N1ა</t>
  </si>
  <si>
    <t>შპს დევნილთა საოჯახო მედიცინის ცენტრი - ბიჭვინთა</t>
  </si>
  <si>
    <t>212749329</t>
  </si>
  <si>
    <t>ქუთაისი, ტოლბუხინის ქ. N15</t>
  </si>
  <si>
    <t>შპს დიმიტრი მხეიძის სახელობის ყელ-ყურ-ცხვირის კლინიკა გიდი</t>
  </si>
  <si>
    <t>212693637</t>
  </si>
  <si>
    <t>ქუთაისის, კაკო კიბორძალიძის 9</t>
  </si>
  <si>
    <t>შპს ქალთა ჯანმრთელობის ცენტრი ჰერა</t>
  </si>
  <si>
    <t>221286855</t>
  </si>
  <si>
    <t>ქუთაისი, ს.მესხის 67</t>
  </si>
  <si>
    <t>შპს ქუთაისის ახალი №2 სამშობიარო სახლი</t>
  </si>
  <si>
    <t>412673174</t>
  </si>
  <si>
    <t>ლორთქიფანიძის ქ. N13</t>
  </si>
  <si>
    <t>შპს ქუთაისის ბავშვთა და მოზრდილთა №4 სამკურნალო-დიაგნოსტიკური ცენტრი</t>
  </si>
  <si>
    <t>212688064</t>
  </si>
  <si>
    <t>ქუთაისი, მესხის ქ.№5</t>
  </si>
  <si>
    <t>წყალტუბო</t>
  </si>
  <si>
    <t>შ.პ.ს ." აფხაზეთიდან იძულებით გადაადგილებულ პირთა წყალტუბოს პოლიკლინიკა"</t>
  </si>
  <si>
    <t>221275901</t>
  </si>
  <si>
    <t>წყალტუბო, 26 მაისის ქ. #17</t>
  </si>
  <si>
    <t>შ.პ.ს.  წყალტუბოს  რაიონული  საავადმყოფო</t>
  </si>
  <si>
    <t>221269963</t>
  </si>
  <si>
    <t>წყალტუბო, ერისთავის ქ. №16</t>
  </si>
  <si>
    <t>შ.პ.ს. "გეგუთის  პოლიკლინიკა"</t>
  </si>
  <si>
    <t>221273315</t>
  </si>
  <si>
    <t>წყალტუბო, გეგუთი</t>
  </si>
  <si>
    <t>ჭიათურა</t>
  </si>
  <si>
    <t>ჭიათურა, ჭანტურიას ქ. N20  (ქ. თბილისი კოსტავას 67, ბინა 71) / აღმაშენებლის ქ. 14</t>
  </si>
  <si>
    <t>ხარაგაული</t>
  </si>
  <si>
    <t>ხარაგაული, წერეთლის ქუჩა N19 / დევდარიანის ქ. # 41</t>
  </si>
  <si>
    <t>შპს რეგიონული ჯანდაცვის ცენტრი -ბორითის გადაუდებელი დახმარების კლინიკა</t>
  </si>
  <si>
    <t>სოფელი ბორითი</t>
  </si>
  <si>
    <t>ხონი</t>
  </si>
  <si>
    <t>სს "ევექსის კლინიკები"-ხონის კლინიკა</t>
  </si>
  <si>
    <t>ხონი,სოლომონ მეორის ქ.N21</t>
  </si>
  <si>
    <t>შპს ლია ხაჭაპურიძის ჯანმრთელობის ცენტრი</t>
  </si>
  <si>
    <t>404867907</t>
  </si>
  <si>
    <t>ხონი, თავისუფლების მოედანი №6 (ხონი, დ. გურამიშვილის ქ. №2)</t>
  </si>
  <si>
    <t>ხონი, ჭანტურიას ქ. N12</t>
  </si>
  <si>
    <t>კახეთი</t>
  </si>
  <si>
    <t>ახმეტა</t>
  </si>
  <si>
    <t>სს"ევექსის კლინიკები"-ახმეტის კლინიკა</t>
  </si>
  <si>
    <t>ქ.ახმეტა,რუსთაველის ქუჩა N78ა</t>
  </si>
  <si>
    <t>შპს "რეგიონული ჯანდაცვის ცენტრი"</t>
  </si>
  <si>
    <t>სოფ. დუისი</t>
  </si>
  <si>
    <t>გურჯაანი</t>
  </si>
  <si>
    <t>ა(ა)იპ ფრანგული სამედიცინო ცენტრი კახეთი-იონი</t>
  </si>
  <si>
    <t>227766842</t>
  </si>
  <si>
    <t>ქ.გურჯაანი, რუსთაველის ქ. N22</t>
  </si>
  <si>
    <t>გურჯაანი, ველისციხე  (თბილისი, კოსტავას ქ. №67, ბ.71)</t>
  </si>
  <si>
    <t>გურჯაანი, მარჯანიშვილის ქ. №35 (იყო ქ. გურჯაანი, კოსტავას შესახვევი 1 N4  (თბილისი კოსტავას 67, ბინა 71)</t>
  </si>
  <si>
    <t>გურჯაანი, კაჭრეთი  (თბილისი, კოსტავას ქ. №67, ბ.71)</t>
  </si>
  <si>
    <t>დედოფლისწყარო</t>
  </si>
  <si>
    <t>დედოფლისწყარო, ნატროშვილის ქუჩა (ყოფილი ჰერეთის 22)</t>
  </si>
  <si>
    <t>თელავი</t>
  </si>
  <si>
    <t>სს „ევექსი ჰოსპიტალები“ - თელავის რეფერალური ჰოსპიტალი</t>
  </si>
  <si>
    <t>სეხნიაშვილის ქ. №1</t>
  </si>
  <si>
    <t>სს"ევექსის კლინიკები"-თელავის პოლიკლინიკა</t>
  </si>
  <si>
    <t>ჯორჯიაშვილის ქ N15</t>
  </si>
  <si>
    <t>შპს "ავთანდილ ყამბარაშვილის კლინიკა"</t>
  </si>
  <si>
    <t>231169810</t>
  </si>
  <si>
    <t>თელავი, ალადაშვილის ქ. N6</t>
  </si>
  <si>
    <t>შპს "უნიმედი კახეთის" თელავის რეფერალური საავადმყოფო</t>
  </si>
  <si>
    <t>404865981</t>
  </si>
  <si>
    <t>ქ. თელავი, სეხნიაშვილის ქ. N1</t>
  </si>
  <si>
    <t>231184232</t>
  </si>
  <si>
    <t>თელავი, ალადაშვილის ქ.№2</t>
  </si>
  <si>
    <t xml:space="preserve">შპს თელავის რაიონული საავადმყოფო </t>
  </si>
  <si>
    <t>231169507</t>
  </si>
  <si>
    <t>თელავი, ალადაშვილის №2</t>
  </si>
  <si>
    <t>ლაგოდეხი</t>
  </si>
  <si>
    <t>შპს ,,არქიმედეს კლინიკა"</t>
  </si>
  <si>
    <t>404869567</t>
  </si>
  <si>
    <t>ლაგოდეხი. ჯანელიძის ქუჩა</t>
  </si>
  <si>
    <t>შპს არქიმედეს კლინიკა</t>
  </si>
  <si>
    <t>ლაგოდეხი, 9 აპრილის ქუჩა (თბილისი, ალ. ყაზბეგის №34)</t>
  </si>
  <si>
    <t>საგარეჯო</t>
  </si>
  <si>
    <t>შპს კლინიკა LIFE</t>
  </si>
  <si>
    <t>404902735</t>
  </si>
  <si>
    <t>საგარეჯო, ჭავჭავაძის ქ. №3ა (თბილისი, ვაჟა-ფშაველას III კვ. 27 ა კორპ.)</t>
  </si>
  <si>
    <t>შპს სამედიცინო ცენტრი "დიაგნოზი"</t>
  </si>
  <si>
    <t>438114452</t>
  </si>
  <si>
    <t>საგარეჯოს რაიონი, სოფ. იორმუღანლო</t>
  </si>
  <si>
    <t>იორმუღანლო</t>
  </si>
  <si>
    <t>საგარეჯო, კახეთის გზატკეცილი №13 (თბილისი კოსტავას 67, ბინა 71)</t>
  </si>
  <si>
    <t>სიღნაღი</t>
  </si>
  <si>
    <t>სიღნაღი, წნორი, მშვიდობის ქუჩა (თბილისი, ალ. ყაზბეგის №34)</t>
  </si>
  <si>
    <t>ყვარელი</t>
  </si>
  <si>
    <t>სს"ევექსის კლინიკები"-ყვარელის კლინიკა</t>
  </si>
  <si>
    <t>ყვარელი,ჭავჭავაძის ქ N3ა</t>
  </si>
  <si>
    <t>მცხეთა-მთიანეთი</t>
  </si>
  <si>
    <t>დუშეთი</t>
  </si>
  <si>
    <t>დუშეთი,	სტალინის ქ. №71 (თბილისი კოსტავას 67, ბინა 71)</t>
  </si>
  <si>
    <t>თიანეთი</t>
  </si>
  <si>
    <t>თიანეთი, რუსთაველის ქ. # 75</t>
  </si>
  <si>
    <t>მცხეთა</t>
  </si>
  <si>
    <t>მცხეთა. სოფ. ქსანი.  შპს მკურნალი XXI</t>
  </si>
  <si>
    <t>236035553</t>
  </si>
  <si>
    <t>მცხეთა, ქსანი</t>
  </si>
  <si>
    <t>მცხეთის დისპანსერი შპს  "ეპიდაკრი"   (ლისი)</t>
  </si>
  <si>
    <t>236036160</t>
  </si>
  <si>
    <t>მცხეთა, ლისი</t>
  </si>
  <si>
    <t>შპს "მცხეთის პირველადი  ჯანდაცვის ცენტრი ჯანმრთელი თაობა"</t>
  </si>
  <si>
    <t>236035465</t>
  </si>
  <si>
    <t>მცხეთა, კოსტავას ქ.№28</t>
  </si>
  <si>
    <t>შპს "ნიჩბისი"</t>
  </si>
  <si>
    <t>236035820</t>
  </si>
  <si>
    <t>მცხეთა, ნიჩბისი</t>
  </si>
  <si>
    <t>შპს ,, მცხეთის სამედიცინო ცენტრი"</t>
  </si>
  <si>
    <t>401993508</t>
  </si>
  <si>
    <t>ქ. მცხეთა, სამხედროს ქ. N20</t>
  </si>
  <si>
    <t>შპს მუხრანის 4 პოლიკლინიკა</t>
  </si>
  <si>
    <t>436039984</t>
  </si>
  <si>
    <t>მცხეთა, სოფელი მუხრანი.</t>
  </si>
  <si>
    <t>ყაზბეგი</t>
  </si>
  <si>
    <t>სტეფანწმინდა, ალ. ყაზბეგის ქ. # 35</t>
  </si>
  <si>
    <t>რაჭა-ლეჩხუმი და ქვემო სვანეთი</t>
  </si>
  <si>
    <t>ამბროლაური</t>
  </si>
  <si>
    <t>ამბროლაური, ბრატისლავა-რაჭის ქ.N11</t>
  </si>
  <si>
    <t>ლენტეხი</t>
  </si>
  <si>
    <t>ლენტეხი, დავით აღმაშენებლის ქ N1</t>
  </si>
  <si>
    <t>ონი</t>
  </si>
  <si>
    <t>ონი, ვახტანგ VI ქ. N10</t>
  </si>
  <si>
    <t>ცაგერი</t>
  </si>
  <si>
    <t>ცაგერი, რუსთაველის ქ N31</t>
  </si>
  <si>
    <t>სამეგრელო და ზემო სვანეთი</t>
  </si>
  <si>
    <t>აბაშა</t>
  </si>
  <si>
    <t>სს"ევექსის კლინიკები"-აბაშის კლინიკა</t>
  </si>
  <si>
    <t>თავისუფლების ქ. №141</t>
  </si>
  <si>
    <t>შპს შანი აბაშის საოჯახო მედიცინის ცენტრი</t>
  </si>
  <si>
    <t>222432687</t>
  </si>
  <si>
    <t>აბაშა,ჩიქოვანის15</t>
  </si>
  <si>
    <t>ზუგდიდი</t>
  </si>
  <si>
    <t>ააიპ რეაბილიტაციის და განვითარების საქველმოქმედო ცენტრი თანაზიარი</t>
  </si>
  <si>
    <t>220341841</t>
  </si>
  <si>
    <t>ზუგდიდი, გამსახურდიას გამზირი 41ა</t>
  </si>
  <si>
    <t>სს "ევექსის კლინიკები"-ზუგდიდის პოლიკლინიკა</t>
  </si>
  <si>
    <t>კოსტავას N1</t>
  </si>
  <si>
    <t>სს "ევექსის ჰოსპიტლები" - ზუგდიდის რეფერალური ჰოსპიტალი</t>
  </si>
  <si>
    <t>ზუგდიდი, გამსახურდიას ქ. # 206</t>
  </si>
  <si>
    <t>სს "ენგურის სამედიცინო კომპლექსი"</t>
  </si>
  <si>
    <t>219999303</t>
  </si>
  <si>
    <t>ზუგდიდი, ხელაიას ქ. №3 (იურიდ. -  ჯანაშიას ქ №2)</t>
  </si>
  <si>
    <t>შ.პ.ს. "ზუგდიდის ბავშვთა პოლიკლინიკა</t>
  </si>
  <si>
    <t>220007061</t>
  </si>
  <si>
    <t>ზუგდიდი, კოსტავას ქ.№1</t>
  </si>
  <si>
    <t>შპს "აფხაზეთიდან იძულებით გადაადგილებულ პირთა ზუგდიდის  პოლიკლინიკა"</t>
  </si>
  <si>
    <t>220395347</t>
  </si>
  <si>
    <t>ზუგდიდი. კ. გამსახურდიას ქ. N26</t>
  </si>
  <si>
    <t>შპს "ტერმინალი"</t>
  </si>
  <si>
    <t>220004616</t>
  </si>
  <si>
    <t>ზუგდიდი, ცოტნე დადიანის ქ. №1</t>
  </si>
  <si>
    <t>შპს ზუგდიდის რაიონის ამბულატორიულ-პოლიკლინიკური გაერთიანება</t>
  </si>
  <si>
    <t>219992747</t>
  </si>
  <si>
    <t>ზუგდიდი, მ.კოსტავას ქ. №28</t>
  </si>
  <si>
    <t>მარტვილი</t>
  </si>
  <si>
    <t>სს "ევექსის კლინიკები"-მარტვილის კლინიკა</t>
  </si>
  <si>
    <t>ქ.მარტვილი,მშვიდობის ქ.N111</t>
  </si>
  <si>
    <t>შპს "მარტვილის სამედიცინო ცენტრი-მკურნალი"</t>
  </si>
  <si>
    <t>435428299</t>
  </si>
  <si>
    <t>მარტვილი,გამსახურდიას ქ. N14</t>
  </si>
  <si>
    <t>მესტია</t>
  </si>
  <si>
    <t>შპს "მესტიის საავადმყოფო-ამბულატორიული გაერთიანება".</t>
  </si>
  <si>
    <t>435892483</t>
  </si>
  <si>
    <t>მესტია, ი.გაბლიანის ქ.N13.</t>
  </si>
  <si>
    <t>სენაკი</t>
  </si>
  <si>
    <t>შპს "ამბულატორიულ-პოლიკლინიკური გაერთიანება"</t>
  </si>
  <si>
    <t>239866551</t>
  </si>
  <si>
    <t>სენაკი, რუსთაველის ქ.№114</t>
  </si>
  <si>
    <t>შპს "არქიმედეს კლინიკა"</t>
  </si>
  <si>
    <t>სენაკი,რუსთაველის ქ.110</t>
  </si>
  <si>
    <t>შპს "მკურნალი"</t>
  </si>
  <si>
    <t>439863480</t>
  </si>
  <si>
    <t>ქ.სენაკი, რუსთაველის ქ.N168</t>
  </si>
  <si>
    <t>შპს "სენაკის დევნილთა პოლიკლინიკა"</t>
  </si>
  <si>
    <t>239890668</t>
  </si>
  <si>
    <t>სენაკი, რუსთაველის ქ. №128</t>
  </si>
  <si>
    <t>შპს ”სენაკის ბავშვთა საავადმყოფო”</t>
  </si>
  <si>
    <t>239866542</t>
  </si>
  <si>
    <t>სენაკი, რუსთაველის ქ. №112</t>
  </si>
  <si>
    <t>შპს სამკურნალო-დიაგნოსტიკური ცენტრი "ესკულაპი"</t>
  </si>
  <si>
    <t>439864185</t>
  </si>
  <si>
    <t>სენაკი, ჭყონდიდელის ქ.N1</t>
  </si>
  <si>
    <t>ფოთი</t>
  </si>
  <si>
    <t>სს "ევექსის კლინიკები"-ფოთის პოლიკლინიკა</t>
  </si>
  <si>
    <t>ქ.ფოთი,კ.გამსახურდიას ქ.N6</t>
  </si>
  <si>
    <t>სს "ევექსის ჰოსპიტლები"  – ფოთის ჰოსპიტალი</t>
  </si>
  <si>
    <t>გურიის ქ N171</t>
  </si>
  <si>
    <t>შპს "აფხაზეთიდან იძულებით გადაადგილებულ პირთა ფოთის პოლიკლინიკა"</t>
  </si>
  <si>
    <t>215139124</t>
  </si>
  <si>
    <t>ფოთი, დავითაიას ქ.№1</t>
  </si>
  <si>
    <t>შპს "იკამედი ფოთი"</t>
  </si>
  <si>
    <t>202450052</t>
  </si>
  <si>
    <t>ქ. ფოთი, ერეკლე – II - ის ქუჩა N40</t>
  </si>
  <si>
    <t>შპს "ლაზიკა მედი"</t>
  </si>
  <si>
    <t>415097503</t>
  </si>
  <si>
    <t>ფოთი, ჭანტურიას ქ.N16</t>
  </si>
  <si>
    <t>შპს „ N2 პოლიკლინიკა“</t>
  </si>
  <si>
    <t>215083898</t>
  </si>
  <si>
    <t>ფოთი, სამეგრელოს ქ.#6</t>
  </si>
  <si>
    <t>შპს ბავშვთა პოლიკლინიკა</t>
  </si>
  <si>
    <t>215082746</t>
  </si>
  <si>
    <t>ფოთი, წმინდა გიორგის ქ.№25</t>
  </si>
  <si>
    <t>შპს ფოთის პირველი პოლიკლინიკა</t>
  </si>
  <si>
    <t>415085286</t>
  </si>
  <si>
    <t>რუსთაველის რკალი N24</t>
  </si>
  <si>
    <t>ჩხოროწყუ</t>
  </si>
  <si>
    <t>სს "ევექსის კლინიკები"-ჩხოროწყუს კლინიკა</t>
  </si>
  <si>
    <t>ჩხოროწყუ,აღმაშენებლის ქ.N19</t>
  </si>
  <si>
    <t>წალენჯიხა</t>
  </si>
  <si>
    <t>სს "ევექსის კლინიკები"-წალენჯიხის კლინიკა</t>
  </si>
  <si>
    <t>წალენჯიხა,ჭურღულიას ქ.N6</t>
  </si>
  <si>
    <t>შპს " აფხაზეთიდან იძულებით გადაადგილებულ პირთა ჯვარის ამბულატორია"</t>
  </si>
  <si>
    <t>242739961</t>
  </si>
  <si>
    <t>წალენჯიხა, ჯვარი</t>
  </si>
  <si>
    <t>შპს კლინიკურ-დიაგნოსტიკური ცენტრი</t>
  </si>
  <si>
    <t>442728657</t>
  </si>
  <si>
    <t>წალენჯიხა, თამარ-მეფის ქ. №9</t>
  </si>
  <si>
    <t>ხობი</t>
  </si>
  <si>
    <t>სს "ევექსის კლინიკები"-ხობის კლინიკა</t>
  </si>
  <si>
    <t>ხობი,ჭყონდიდელის ქ.N2</t>
  </si>
  <si>
    <t>შპს "აფხაზეთიდან იძულებით გადაადგილებულ პირთა ხობის  პოლიკლინიკა"</t>
  </si>
  <si>
    <t>244688539</t>
  </si>
  <si>
    <t>ხობი, ჭყონდიდელის ქ. №4</t>
  </si>
  <si>
    <t>შპს "პულსი"</t>
  </si>
  <si>
    <t>444549883</t>
  </si>
  <si>
    <t>ხობი, ც.დადიანის N206.</t>
  </si>
  <si>
    <t>სამცხე-ჯავახეთი</t>
  </si>
  <si>
    <t>ადიგენი</t>
  </si>
  <si>
    <t>სს"ევექსის კლინიკები"-ადიგენის კლინიკა</t>
  </si>
  <si>
    <t>დაბა ადიგენი,ბალახაშვილის ქ N11</t>
  </si>
  <si>
    <t>ასპინძა</t>
  </si>
  <si>
    <t>სს"ევექსის კლინიკები"-ასპინძის კლინიკა</t>
  </si>
  <si>
    <t>დაბა ასპინძა შალვა ახალციხელის ქუჩა N1/ა</t>
  </si>
  <si>
    <t>ასპინძა, ვარძიის ქუჩა N75</t>
  </si>
  <si>
    <t>ახალქალაქი</t>
  </si>
  <si>
    <t>სს "ევექსის ჰოსპიტლები"  – ახალქალაქის ჰოსპიტალი</t>
  </si>
  <si>
    <t>დ. აღმაშენებლის ქ N 31</t>
  </si>
  <si>
    <t>ახალციხე</t>
  </si>
  <si>
    <t>სს "ევექსის ჰოსპიტლები"  – ახალციხის რეფერალური ჰოსპიტალი</t>
  </si>
  <si>
    <t>რუსთაველის ქ N105ა</t>
  </si>
  <si>
    <t>შპს „ნათია-777“</t>
  </si>
  <si>
    <t>224070181</t>
  </si>
  <si>
    <t>ახალციხე, თამარაშვილის ქ. 12</t>
  </si>
  <si>
    <t>შპს ახალციხის კლინიკა იმედი</t>
  </si>
  <si>
    <t>424067306</t>
  </si>
  <si>
    <t>ახალციხე, ახალქალაქის გზატკეცილი ჩიხი N3</t>
  </si>
  <si>
    <t>ბორჯომი</t>
  </si>
  <si>
    <t>ბორჯომი, სააკაძის ქ. №3 (თბილისი, კოსტავას ქ. №67, ბ.71)</t>
  </si>
  <si>
    <t>ნინოწმინდა</t>
  </si>
  <si>
    <t>სს"ევექსის კლინიკები"-ნინოწმინდის კლინიკა</t>
  </si>
  <si>
    <t>ქ.ნინოწმინდა,თავისუფლების ქ N48</t>
  </si>
  <si>
    <t>ქვემო ქართლი</t>
  </si>
  <si>
    <t>ბოლნისი</t>
  </si>
  <si>
    <t xml:space="preserve"> შპს სავადმყოფო-პოლიკლინიკური გაერთიანება</t>
  </si>
  <si>
    <t>225364842</t>
  </si>
  <si>
    <t>ბოლნისი, დაბა კაზრეთი</t>
  </si>
  <si>
    <t>შპს "ახალი სამედიცინო ცენტრი"</t>
  </si>
  <si>
    <t>405076420</t>
  </si>
  <si>
    <t>ბოლნისი,დ.აღმაშენებლის ქ.N25</t>
  </si>
  <si>
    <t>შპს "ბოლნისის პირველადი ჯანდაცვის ცენტრი"</t>
  </si>
  <si>
    <t>225379845</t>
  </si>
  <si>
    <t>ბოლნისი, დ. აღმაშენებლის N25</t>
  </si>
  <si>
    <t>შპს "ბოლნისის ცენტრალური კლინიკა"</t>
  </si>
  <si>
    <t>225368330</t>
  </si>
  <si>
    <t>ბოლნისი, დ.აღმაშენებლის ქ.№25</t>
  </si>
  <si>
    <t>შპს "ქვეშის საექიმო ამბულატორია"</t>
  </si>
  <si>
    <t>225365315</t>
  </si>
  <si>
    <t>ბოლნისი, ქვეში</t>
  </si>
  <si>
    <t>შპს ,,ტრიო-მედი"</t>
  </si>
  <si>
    <t>225379658</t>
  </si>
  <si>
    <t>ბოლნისი. ს.ს.ორბელიანის 122</t>
  </si>
  <si>
    <t>შპს მედიქალ პარკი საქართველო</t>
  </si>
  <si>
    <t>404878888</t>
  </si>
  <si>
    <t>ბოლნისი, დ. აღმაშენებლის ქ.№25 (თბილისი, ფალიაშვილის/მოსაშვილის ქ.№85/24)</t>
  </si>
  <si>
    <t>გარდაბანი</t>
  </si>
  <si>
    <t>სამკურნალო-დიაგნოსტიკური ცენტრი ,,სანო"</t>
  </si>
  <si>
    <t>416311556</t>
  </si>
  <si>
    <t>აღმაშენებლის ქ.2</t>
  </si>
  <si>
    <t>შპს "კუმისის  ამბულატორია"</t>
  </si>
  <si>
    <t>226525043</t>
  </si>
  <si>
    <t>გარდაბანი, კუმისი</t>
  </si>
  <si>
    <t>გარდაბანი, მარტყოფი (თბილისი, კოსტავას ქ. №67, ბ.71)</t>
  </si>
  <si>
    <t>ქ. გარდაბანი, ლესელიძის ქ. N1(იყო დ.აღმაშენებლის №27 (თბილისი კოსტავას 67, ბინა 71)</t>
  </si>
  <si>
    <t>გარდაბანი, სართიჭალა (თბილისი, კოსტავას ქ. 67 ბ.71)</t>
  </si>
  <si>
    <t>დმანისი</t>
  </si>
  <si>
    <t>შპს "რეგიონული ჯანდაცვის ცენტრი"-დმანისი</t>
  </si>
  <si>
    <t>ქ.დმანისი,წმინდა ნინოს ქ.N37</t>
  </si>
  <si>
    <t>თეთრიწყარო</t>
  </si>
  <si>
    <t>შპს "მანგლისის საავადმყოფო პოლიკლინიკა"</t>
  </si>
  <si>
    <t>230805117</t>
  </si>
  <si>
    <t>საქართველო, თეთრიწყაროს რაიონი, დაბა მანგლისი, გორგასლის ქ., №22</t>
  </si>
  <si>
    <t>შპს "რეგიონული ჯანდაცვის ცენტრი"-თეთრიწყაროს რ-ნი</t>
  </si>
  <si>
    <t>თეთრიწყარო,რუსთაველის ქ.</t>
  </si>
  <si>
    <t>შპს ონიქსი</t>
  </si>
  <si>
    <t>400194062</t>
  </si>
  <si>
    <t>დაბა მანგლისი, რუსთაველის ქ.N4</t>
  </si>
  <si>
    <t>მარნეული</t>
  </si>
  <si>
    <t>სს "სამედიცინო კორპორაცია ევექსი"-მარნეულის პოლიკლინიკა.</t>
  </si>
  <si>
    <t>ქ.მარნეული, რუსთაველის ქუჩა.</t>
  </si>
  <si>
    <t>შპს "მედX"</t>
  </si>
  <si>
    <t>404932016</t>
  </si>
  <si>
    <t>ქ. მარნეული. 26 მაისის ქუჩა (თბილისი. ვაჟა–ფშაველას გამზ. 35)</t>
  </si>
  <si>
    <t>მარნეული, სულხან-საბას ქ. №58</t>
  </si>
  <si>
    <t>შპს მარნეულის ამბულატორია</t>
  </si>
  <si>
    <t>405266037</t>
  </si>
  <si>
    <t>ქ.მარნეული.26 მაისის ქN80</t>
  </si>
  <si>
    <t>მარნეული, რუსთაველის ქ. №112  (თბილისი, კოსტავას ქ. №67, ბ.71)</t>
  </si>
  <si>
    <t>სადახლო</t>
  </si>
  <si>
    <t>რუსთავი</t>
  </si>
  <si>
    <t>სს "რუსთავის #2 სამკურნალო-დიაგნოსტიკური ცენტრი"</t>
  </si>
  <si>
    <t>216314977</t>
  </si>
  <si>
    <t>რუსთავი, მესხიშვილის ქ.№1-ა</t>
  </si>
  <si>
    <t>შპს  ოჯახის ექიმი</t>
  </si>
  <si>
    <t>216293311</t>
  </si>
  <si>
    <t>ქ. რუსთავი, თოდრიასქ.N17</t>
  </si>
  <si>
    <t>შპს "ემ მედი"</t>
  </si>
  <si>
    <t>416328922</t>
  </si>
  <si>
    <t>ქ.რუსთავი, 21 მ/რ. N2 ბინის მიმდებარე ტერიტორია.</t>
  </si>
  <si>
    <t>შპს "კლინიკა რუსთავი"</t>
  </si>
  <si>
    <t>416289947</t>
  </si>
  <si>
    <t>რუსთავი, VII მ/რ</t>
  </si>
  <si>
    <t>შპს "მარდალეიშვილის სამედიცინო ცენტრი-რუსთავი"</t>
  </si>
  <si>
    <t>216452265</t>
  </si>
  <si>
    <t>რუსთავი, გაგარინის ქ. N12</t>
  </si>
  <si>
    <t>შპს "რუსთავის მედიცინის სახლი-N1 სამკურნალო დიაგნოსტიკური ცენტრი"</t>
  </si>
  <si>
    <t>416294566</t>
  </si>
  <si>
    <t>ქ.რუსთავი, ოდიშარიას ქ.N19.</t>
  </si>
  <si>
    <t>შპს ,,რუსთავის მედიცინის სახლი-N1სამკურნალო დიაგნოსტიკური ცენტრი"</t>
  </si>
  <si>
    <t>ქ. რუსთავი,მე-19 მკრ. სახლიN5 მიმდ. ტერ</t>
  </si>
  <si>
    <t>რუსთავი, მესხიშილის ქ. N3ა</t>
  </si>
  <si>
    <t xml:space="preserve">შპს ქ. რუსთავის №1 პოლიკლინიკა </t>
  </si>
  <si>
    <t xml:space="preserve">216453219 </t>
  </si>
  <si>
    <t>რუსთავი, გიორგაძის ქ. №6</t>
  </si>
  <si>
    <t>წალკა</t>
  </si>
  <si>
    <t>წალკა, ექვთიმე თაყაიშვილის ქ. # 4</t>
  </si>
  <si>
    <t>შიდა ქართლი</t>
  </si>
  <si>
    <t>გორი</t>
  </si>
  <si>
    <t xml:space="preserve">  შპს "ნოვა მედი"</t>
  </si>
  <si>
    <t>217879115</t>
  </si>
  <si>
    <t>გორი, ჭავჭავაძის ქ.N8</t>
  </si>
  <si>
    <t>შპს "შინდისის საავადმყოფო"</t>
  </si>
  <si>
    <t>217879598</t>
  </si>
  <si>
    <t>გორი, შინდისი</t>
  </si>
  <si>
    <t>შპს ,,მედიქალ ცენტრი"</t>
  </si>
  <si>
    <t>417883945</t>
  </si>
  <si>
    <t>გორი. სუხიშვილის ქ. N63</t>
  </si>
  <si>
    <t>გორი, ცხინვალის გზატკეცილი N12</t>
  </si>
  <si>
    <t>შპს ამბულატორიული კლინიკა</t>
  </si>
  <si>
    <t>417875375</t>
  </si>
  <si>
    <t>გორი, მშვიდობის ქ. №12</t>
  </si>
  <si>
    <t>შპს გორმედი</t>
  </si>
  <si>
    <t>417876711</t>
  </si>
  <si>
    <t>გორი, ცხინვალის გზატკეცილი №14</t>
  </si>
  <si>
    <t>კასპი</t>
  </si>
  <si>
    <t>შპს მარიმედი</t>
  </si>
  <si>
    <t>432539782</t>
  </si>
  <si>
    <t>კასპი, სააკაძის ქ. №110</t>
  </si>
  <si>
    <t>კასპი, გიორგი სააკაძის ქ. №27ბ (იყო გიორგი სააკაძის ქ. №110) (თბილისი, ჯ. ბაგრატიონის ქ. №6ა)</t>
  </si>
  <si>
    <t>ქარელი</t>
  </si>
  <si>
    <t>შპს "ალიანს მედი"</t>
  </si>
  <si>
    <t>405108477</t>
  </si>
  <si>
    <t>ქარელი, ზ.ფანასკერტელის ქ.N30</t>
  </si>
  <si>
    <t>240886920</t>
  </si>
  <si>
    <t>ქარელი, პუშკინის ქ. #181</t>
  </si>
  <si>
    <t>ქარელის მუნიციპალიტეტი,სოფელი ბებნისი.</t>
  </si>
  <si>
    <t>ხაშური</t>
  </si>
  <si>
    <t>შ.პ.ს. სურამის სადაბო პოლიკლინიკა</t>
  </si>
  <si>
    <t>243861228</t>
  </si>
  <si>
    <t>ხაშური,  შ. რუსთაველის #196</t>
  </si>
  <si>
    <t>შპს "ახალი კლინიკა"</t>
  </si>
  <si>
    <t>404980231</t>
  </si>
  <si>
    <t>ხაშური, რუსთაველის ქ.N40.</t>
  </si>
  <si>
    <t>შპს life 2012</t>
  </si>
  <si>
    <t>443855375</t>
  </si>
  <si>
    <t>ხაშური, ლესელიძის ქ. N10ა</t>
  </si>
  <si>
    <t>შპს ალიანს მედ სერვისი</t>
  </si>
  <si>
    <t>405060437</t>
  </si>
  <si>
    <t>რუსთაველის N40</t>
  </si>
  <si>
    <t>ქ.ხაშური, ფარნავაზის ქ.N5</t>
  </si>
  <si>
    <t>ხაშური, რუსთაველის ქ. №40 (თბილისი ფალიაშვილი/მოსაშვილის ქ.№85/24)</t>
  </si>
  <si>
    <t>რეგისტრირებულების რაოდენობა</t>
  </si>
  <si>
    <t>ძირითადი</t>
  </si>
  <si>
    <t>დამატებითი</t>
  </si>
  <si>
    <t>სულ</t>
  </si>
  <si>
    <t>REGION_ID</t>
  </si>
  <si>
    <t>RAION_ID</t>
  </si>
  <si>
    <t>REGION_NAME</t>
  </si>
  <si>
    <t>RAION_NAME</t>
  </si>
  <si>
    <t>სულ პირები</t>
  </si>
  <si>
    <t>შეუძლია ისარგებლოს</t>
  </si>
  <si>
    <t xml:space="preserve">ქ. თბილისი </t>
  </si>
  <si>
    <t xml:space="preserve">გურია </t>
  </si>
  <si>
    <t xml:space="preserve">რაჭა-ლეჩხუმი და ქვემო სვანეთი </t>
  </si>
  <si>
    <t xml:space="preserve">კახეთი </t>
  </si>
  <si>
    <t xml:space="preserve">იმერეთი </t>
  </si>
  <si>
    <t xml:space="preserve">მცხეთა-მთიანეთი </t>
  </si>
  <si>
    <t>ახალგორი</t>
  </si>
  <si>
    <t>სამეგრელო-ზემო სვანეთი</t>
  </si>
  <si>
    <t>აჭარის ავტონომიური რესპუბლიკა</t>
  </si>
  <si>
    <t xml:space="preserve">ზემო აფხაზეთი </t>
  </si>
  <si>
    <t>ცხინვალი</t>
  </si>
  <si>
    <t xml:space="preserve"> </t>
  </si>
  <si>
    <t>მოსახლეობა</t>
  </si>
  <si>
    <t>საყოველთაოს პოტენციური ბენეფიციარი</t>
  </si>
  <si>
    <t>&lt;500</t>
  </si>
  <si>
    <t>&lt;1000</t>
  </si>
  <si>
    <t>&lt;13000</t>
  </si>
  <si>
    <t>&lt;5000</t>
  </si>
  <si>
    <t>&lt;10000</t>
  </si>
  <si>
    <t>&gt;13000</t>
  </si>
  <si>
    <t>1. თბილისი</t>
  </si>
  <si>
    <t>2. აჭარა</t>
  </si>
  <si>
    <t>3. გურია</t>
  </si>
  <si>
    <t>4. იმერეთი</t>
  </si>
  <si>
    <t>5. კახეთი</t>
  </si>
  <si>
    <t>6. მცხეთა-მთიანეთი</t>
  </si>
  <si>
    <t>7. რაჭა-ლეჩხუმი და ქვემო სვანეთი</t>
  </si>
  <si>
    <t>8. სამეგრელო და ზემო სვანეთი</t>
  </si>
  <si>
    <t>9. სამცხე-ჯავახეთი</t>
  </si>
  <si>
    <t>10. ქვემო ქართლი</t>
  </si>
  <si>
    <t>11. შიდა ქართლი</t>
  </si>
  <si>
    <t>დაწესებულება</t>
  </si>
  <si>
    <t>მიმაგრებული მოსახლეობა</t>
  </si>
  <si>
    <t>დაწესებულება სულ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</si>
</sst>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0"/>
      <color theme="1"/>
      <name val="Sylfaen"/>
      <family val="1"/>
      <charset val="204"/>
    </font>
    <font>
      <sz val="9"/>
      <color theme="1"/>
      <name val="Sylfaen"/>
      <family val="1"/>
      <charset val="204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rgb="FFFF0000"/>
      <name val="Sylfaen"/>
      <family val="1"/>
      <charset val="204"/>
    </font>
    <font>
      <sz val="11"/>
      <name val="Sylfaen"/>
      <family val="1"/>
      <charset val="204"/>
    </font>
    <font>
      <b/>
      <sz val="11"/>
      <name val="Sylfaen"/>
      <family val="1"/>
      <charset val="204"/>
    </font>
    <font>
      <b/>
      <sz val="12"/>
      <name val="Sylfaen"/>
      <family val="1"/>
      <charset val="204"/>
    </font>
    <font>
      <sz val="11"/>
      <color theme="1"/>
      <name val="Sylfae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39997558519241921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53">
    <xf numFmtId="0" fontId="0" fillId="0" borderId="0" xfId="0"/>
    <xf numFmtId="0" fontId="2" fillId="0" borderId="0" xfId="0" applyFont="1" applyAlignment="1">
      <alignment horizontal="center" vertical="center" wrapText="1"/>
    </xf>
    <xf numFmtId="49" fontId="0" fillId="0" borderId="0" xfId="0" applyNumberFormat="1"/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/>
    <xf numFmtId="49" fontId="0" fillId="0" borderId="1" xfId="0" applyNumberFormat="1" applyBorder="1"/>
    <xf numFmtId="164" fontId="2" fillId="0" borderId="1" xfId="1" applyNumberFormat="1" applyFont="1" applyBorder="1" applyAlignment="1">
      <alignment horizontal="center" vertical="center" wrapText="1"/>
    </xf>
    <xf numFmtId="164" fontId="0" fillId="0" borderId="1" xfId="1" applyNumberFormat="1" applyFont="1" applyBorder="1"/>
    <xf numFmtId="164" fontId="0" fillId="0" borderId="0" xfId="1" applyNumberFormat="1" applyFont="1"/>
    <xf numFmtId="164" fontId="0" fillId="2" borderId="1" xfId="1" applyNumberFormat="1" applyFont="1" applyFill="1" applyBorder="1"/>
    <xf numFmtId="43" fontId="0" fillId="0" borderId="0" xfId="1" applyFont="1"/>
    <xf numFmtId="43" fontId="2" fillId="0" borderId="1" xfId="1" applyFont="1" applyBorder="1" applyAlignment="1">
      <alignment horizontal="center" vertical="center" wrapText="1"/>
    </xf>
    <xf numFmtId="43" fontId="2" fillId="0" borderId="0" xfId="1" applyFont="1" applyAlignment="1">
      <alignment horizontal="center" vertical="center" wrapText="1"/>
    </xf>
    <xf numFmtId="43" fontId="8" fillId="3" borderId="4" xfId="1" applyFont="1" applyFill="1" applyBorder="1" applyAlignment="1">
      <alignment horizontal="center" vertical="center" wrapText="1"/>
    </xf>
    <xf numFmtId="43" fontId="0" fillId="0" borderId="1" xfId="1" applyFont="1" applyBorder="1"/>
    <xf numFmtId="164" fontId="2" fillId="0" borderId="0" xfId="1" applyNumberFormat="1" applyFont="1" applyAlignment="1">
      <alignment horizontal="center" vertical="center" wrapText="1"/>
    </xf>
    <xf numFmtId="164" fontId="8" fillId="0" borderId="0" xfId="1" applyNumberFormat="1" applyFont="1" applyAlignment="1">
      <alignment horizontal="center" vertical="center" wrapText="1"/>
    </xf>
    <xf numFmtId="164" fontId="5" fillId="2" borderId="1" xfId="1" applyNumberFormat="1" applyFont="1" applyFill="1" applyBorder="1" applyAlignment="1">
      <alignment textRotation="90"/>
    </xf>
    <xf numFmtId="164" fontId="8" fillId="3" borderId="4" xfId="1" applyNumberFormat="1" applyFont="1" applyFill="1" applyBorder="1" applyAlignment="1">
      <alignment horizontal="center" vertical="center" wrapText="1"/>
    </xf>
    <xf numFmtId="164" fontId="5" fillId="0" borderId="1" xfId="1" applyNumberFormat="1" applyFont="1" applyBorder="1"/>
    <xf numFmtId="164" fontId="5" fillId="2" borderId="1" xfId="1" applyNumberFormat="1" applyFont="1" applyFill="1" applyBorder="1"/>
    <xf numFmtId="164" fontId="8" fillId="3" borderId="5" xfId="1" applyNumberFormat="1" applyFont="1" applyFill="1" applyBorder="1"/>
    <xf numFmtId="164" fontId="9" fillId="2" borderId="1" xfId="1" applyNumberFormat="1" applyFont="1" applyFill="1" applyBorder="1"/>
    <xf numFmtId="164" fontId="5" fillId="0" borderId="1" xfId="1" applyNumberFormat="1" applyFont="1" applyFill="1" applyBorder="1"/>
    <xf numFmtId="164" fontId="5" fillId="0" borderId="0" xfId="1" applyNumberFormat="1" applyFont="1"/>
    <xf numFmtId="164" fontId="8" fillId="0" borderId="0" xfId="1" applyNumberFormat="1" applyFont="1"/>
    <xf numFmtId="164" fontId="5" fillId="0" borderId="1" xfId="1" applyNumberFormat="1" applyFont="1" applyFill="1" applyBorder="1" applyAlignment="1">
      <alignment horizontal="center" vertical="center" textRotation="90" wrapText="1"/>
    </xf>
    <xf numFmtId="43" fontId="0" fillId="0" borderId="0" xfId="1" applyFont="1" applyFill="1"/>
    <xf numFmtId="164" fontId="0" fillId="0" borderId="0" xfId="0" applyNumberFormat="1"/>
    <xf numFmtId="0" fontId="10" fillId="0" borderId="0" xfId="0" applyFont="1"/>
    <xf numFmtId="43" fontId="11" fillId="0" borderId="1" xfId="1" applyFont="1" applyBorder="1" applyAlignment="1">
      <alignment horizontal="center" vertical="center" wrapText="1"/>
    </xf>
    <xf numFmtId="164" fontId="10" fillId="2" borderId="1" xfId="1" applyNumberFormat="1" applyFont="1" applyFill="1" applyBorder="1"/>
    <xf numFmtId="164" fontId="10" fillId="0" borderId="1" xfId="1" applyNumberFormat="1" applyFont="1" applyFill="1" applyBorder="1"/>
    <xf numFmtId="43" fontId="10" fillId="0" borderId="1" xfId="1" applyFont="1" applyBorder="1"/>
    <xf numFmtId="0" fontId="11" fillId="0" borderId="0" xfId="0" applyFont="1" applyAlignment="1">
      <alignment vertical="center"/>
    </xf>
    <xf numFmtId="43" fontId="11" fillId="0" borderId="11" xfId="1" applyFont="1" applyBorder="1" applyAlignment="1">
      <alignment horizontal="center" vertical="center" wrapText="1"/>
    </xf>
    <xf numFmtId="164" fontId="10" fillId="2" borderId="11" xfId="1" applyNumberFormat="1" applyFont="1" applyFill="1" applyBorder="1" applyAlignment="1">
      <alignment textRotation="90"/>
    </xf>
    <xf numFmtId="164" fontId="10" fillId="0" borderId="11" xfId="1" applyNumberFormat="1" applyFont="1" applyFill="1" applyBorder="1" applyAlignment="1">
      <alignment horizontal="center" vertical="center" textRotation="90" wrapText="1"/>
    </xf>
    <xf numFmtId="43" fontId="10" fillId="0" borderId="15" xfId="1" applyFont="1" applyBorder="1"/>
    <xf numFmtId="164" fontId="10" fillId="2" borderId="15" xfId="1" applyNumberFormat="1" applyFont="1" applyFill="1" applyBorder="1"/>
    <xf numFmtId="164" fontId="10" fillId="0" borderId="15" xfId="1" applyNumberFormat="1" applyFont="1" applyFill="1" applyBorder="1"/>
    <xf numFmtId="43" fontId="10" fillId="0" borderId="17" xfId="1" applyFont="1" applyBorder="1"/>
    <xf numFmtId="164" fontId="10" fillId="2" borderId="17" xfId="1" applyNumberFormat="1" applyFont="1" applyFill="1" applyBorder="1"/>
    <xf numFmtId="164" fontId="10" fillId="0" borderId="17" xfId="1" applyNumberFormat="1" applyFont="1" applyFill="1" applyBorder="1"/>
    <xf numFmtId="43" fontId="11" fillId="0" borderId="1" xfId="1" applyFont="1" applyBorder="1" applyAlignment="1">
      <alignment horizontal="left" vertical="center" wrapText="1"/>
    </xf>
    <xf numFmtId="43" fontId="11" fillId="0" borderId="11" xfId="1" applyFont="1" applyBorder="1" applyAlignment="1">
      <alignment horizontal="left" vertical="center" wrapText="1"/>
    </xf>
    <xf numFmtId="43" fontId="10" fillId="0" borderId="15" xfId="1" applyFont="1" applyBorder="1" applyAlignment="1">
      <alignment horizontal="left"/>
    </xf>
    <xf numFmtId="43" fontId="10" fillId="0" borderId="1" xfId="1" applyFont="1" applyBorder="1" applyAlignment="1">
      <alignment horizontal="left"/>
    </xf>
    <xf numFmtId="0" fontId="10" fillId="0" borderId="0" xfId="0" applyFont="1" applyAlignment="1">
      <alignment horizontal="left"/>
    </xf>
    <xf numFmtId="164" fontId="11" fillId="0" borderId="0" xfId="1" applyNumberFormat="1" applyFont="1" applyFill="1" applyAlignment="1">
      <alignment horizontal="center" vertical="center" wrapText="1"/>
    </xf>
    <xf numFmtId="0" fontId="10" fillId="0" borderId="0" xfId="0" applyFont="1" applyFill="1"/>
    <xf numFmtId="164" fontId="11" fillId="0" borderId="12" xfId="1" applyNumberFormat="1" applyFont="1" applyFill="1" applyBorder="1" applyAlignment="1">
      <alignment horizontal="center" vertical="center" wrapText="1"/>
    </xf>
    <xf numFmtId="164" fontId="11" fillId="0" borderId="13" xfId="1" applyNumberFormat="1" applyFont="1" applyFill="1" applyBorder="1" applyAlignment="1">
      <alignment horizontal="center" vertical="center" wrapText="1"/>
    </xf>
    <xf numFmtId="164" fontId="11" fillId="0" borderId="14" xfId="1" applyNumberFormat="1" applyFont="1" applyFill="1" applyBorder="1" applyAlignment="1">
      <alignment horizontal="center" vertical="center" wrapText="1"/>
    </xf>
    <xf numFmtId="164" fontId="11" fillId="0" borderId="7" xfId="1" applyNumberFormat="1" applyFont="1" applyFill="1" applyBorder="1"/>
    <xf numFmtId="0" fontId="10" fillId="0" borderId="16" xfId="0" applyFont="1" applyFill="1" applyBorder="1"/>
    <xf numFmtId="0" fontId="10" fillId="0" borderId="6" xfId="0" applyFont="1" applyFill="1" applyBorder="1"/>
    <xf numFmtId="164" fontId="11" fillId="0" borderId="2" xfId="1" applyNumberFormat="1" applyFont="1" applyFill="1" applyBorder="1"/>
    <xf numFmtId="0" fontId="10" fillId="0" borderId="8" xfId="0" applyFont="1" applyFill="1" applyBorder="1"/>
    <xf numFmtId="0" fontId="10" fillId="0" borderId="5" xfId="0" applyFont="1" applyFill="1" applyBorder="1"/>
    <xf numFmtId="0" fontId="10" fillId="0" borderId="9" xfId="0" applyFont="1" applyFill="1" applyBorder="1"/>
    <xf numFmtId="0" fontId="10" fillId="0" borderId="10" xfId="0" applyFont="1" applyFill="1" applyBorder="1"/>
    <xf numFmtId="43" fontId="11" fillId="6" borderId="20" xfId="1" applyFont="1" applyFill="1" applyBorder="1" applyAlignment="1">
      <alignment horizontal="left" vertical="center" wrapText="1"/>
    </xf>
    <xf numFmtId="43" fontId="11" fillId="6" borderId="20" xfId="1" applyFont="1" applyFill="1" applyBorder="1" applyAlignment="1">
      <alignment horizontal="center" vertical="center" wrapText="1"/>
    </xf>
    <xf numFmtId="164" fontId="11" fillId="6" borderId="20" xfId="1" applyNumberFormat="1" applyFont="1" applyFill="1" applyBorder="1" applyAlignment="1">
      <alignment vertical="center" textRotation="90"/>
    </xf>
    <xf numFmtId="164" fontId="11" fillId="6" borderId="20" xfId="1" applyNumberFormat="1" applyFont="1" applyFill="1" applyBorder="1" applyAlignment="1">
      <alignment horizontal="center" vertical="center" textRotation="90" wrapText="1"/>
    </xf>
    <xf numFmtId="164" fontId="11" fillId="6" borderId="20" xfId="1" applyNumberFormat="1" applyFont="1" applyFill="1" applyBorder="1" applyAlignment="1">
      <alignment vertical="center"/>
    </xf>
    <xf numFmtId="164" fontId="11" fillId="6" borderId="19" xfId="1" applyNumberFormat="1" applyFont="1" applyFill="1" applyBorder="1" applyAlignment="1">
      <alignment vertical="center"/>
    </xf>
    <xf numFmtId="164" fontId="11" fillId="6" borderId="21" xfId="1" applyNumberFormat="1" applyFont="1" applyFill="1" applyBorder="1" applyAlignment="1">
      <alignment vertical="center"/>
    </xf>
    <xf numFmtId="43" fontId="11" fillId="6" borderId="19" xfId="1" applyFont="1" applyFill="1" applyBorder="1" applyAlignment="1">
      <alignment horizontal="left" vertical="center" wrapText="1"/>
    </xf>
    <xf numFmtId="43" fontId="10" fillId="0" borderId="16" xfId="1" applyFont="1" applyBorder="1" applyAlignment="1">
      <alignment horizontal="left"/>
    </xf>
    <xf numFmtId="43" fontId="10" fillId="0" borderId="8" xfId="1" applyFont="1" applyBorder="1" applyAlignment="1">
      <alignment horizontal="left"/>
    </xf>
    <xf numFmtId="43" fontId="10" fillId="0" borderId="9" xfId="1" applyFont="1" applyBorder="1" applyAlignment="1">
      <alignment horizontal="left"/>
    </xf>
    <xf numFmtId="43" fontId="11" fillId="6" borderId="22" xfId="1" applyFont="1" applyFill="1" applyBorder="1" applyAlignment="1">
      <alignment horizontal="left" vertical="center" wrapText="1"/>
    </xf>
    <xf numFmtId="43" fontId="11" fillId="6" borderId="23" xfId="1" applyFont="1" applyFill="1" applyBorder="1" applyAlignment="1">
      <alignment horizontal="left" vertical="center" wrapText="1"/>
    </xf>
    <xf numFmtId="43" fontId="11" fillId="6" borderId="23" xfId="1" applyFont="1" applyFill="1" applyBorder="1" applyAlignment="1">
      <alignment horizontal="center" vertical="center" wrapText="1"/>
    </xf>
    <xf numFmtId="164" fontId="11" fillId="6" borderId="23" xfId="1" applyNumberFormat="1" applyFont="1" applyFill="1" applyBorder="1" applyAlignment="1">
      <alignment vertical="center" textRotation="90"/>
    </xf>
    <xf numFmtId="164" fontId="11" fillId="6" borderId="23" xfId="1" applyNumberFormat="1" applyFont="1" applyFill="1" applyBorder="1" applyAlignment="1">
      <alignment horizontal="center" vertical="center" textRotation="90" wrapText="1"/>
    </xf>
    <xf numFmtId="164" fontId="11" fillId="6" borderId="23" xfId="1" applyNumberFormat="1" applyFont="1" applyFill="1" applyBorder="1" applyAlignment="1">
      <alignment vertical="center"/>
    </xf>
    <xf numFmtId="164" fontId="11" fillId="6" borderId="22" xfId="1" applyNumberFormat="1" applyFont="1" applyFill="1" applyBorder="1" applyAlignment="1">
      <alignment vertical="center"/>
    </xf>
    <xf numFmtId="164" fontId="11" fillId="6" borderId="24" xfId="1" applyNumberFormat="1" applyFont="1" applyFill="1" applyBorder="1" applyAlignment="1">
      <alignment vertical="center"/>
    </xf>
    <xf numFmtId="164" fontId="10" fillId="0" borderId="0" xfId="0" applyNumberFormat="1" applyFont="1" applyAlignment="1">
      <alignment horizontal="left"/>
    </xf>
    <xf numFmtId="164" fontId="10" fillId="0" borderId="0" xfId="0" applyNumberFormat="1" applyFont="1"/>
    <xf numFmtId="43" fontId="10" fillId="0" borderId="19" xfId="1" applyFont="1" applyFill="1" applyBorder="1" applyAlignment="1">
      <alignment horizontal="left" vertical="center" wrapText="1"/>
    </xf>
    <xf numFmtId="43" fontId="11" fillId="0" borderId="20" xfId="1" applyFont="1" applyFill="1" applyBorder="1" applyAlignment="1">
      <alignment horizontal="left" vertical="center" wrapText="1"/>
    </xf>
    <xf numFmtId="164" fontId="11" fillId="0" borderId="20" xfId="1" applyNumberFormat="1" applyFont="1" applyFill="1" applyBorder="1" applyAlignment="1">
      <alignment horizontal="left" vertical="center" wrapText="1"/>
    </xf>
    <xf numFmtId="164" fontId="11" fillId="0" borderId="20" xfId="1" applyNumberFormat="1" applyFont="1" applyFill="1" applyBorder="1" applyAlignment="1">
      <alignment horizontal="center" vertical="center" wrapText="1"/>
    </xf>
    <xf numFmtId="164" fontId="11" fillId="0" borderId="20" xfId="1" applyNumberFormat="1" applyFont="1" applyFill="1" applyBorder="1" applyAlignment="1">
      <alignment vertical="center"/>
    </xf>
    <xf numFmtId="164" fontId="11" fillId="0" borderId="19" xfId="1" applyNumberFormat="1" applyFont="1" applyFill="1" applyBorder="1" applyAlignment="1">
      <alignment vertical="center"/>
    </xf>
    <xf numFmtId="164" fontId="11" fillId="0" borderId="21" xfId="1" applyNumberFormat="1" applyFont="1" applyFill="1" applyBorder="1" applyAlignment="1">
      <alignment vertical="center"/>
    </xf>
    <xf numFmtId="43" fontId="11" fillId="0" borderId="23" xfId="1" applyFont="1" applyFill="1" applyBorder="1" applyAlignment="1">
      <alignment horizontal="left" vertical="center" wrapText="1"/>
    </xf>
    <xf numFmtId="164" fontId="11" fillId="0" borderId="23" xfId="1" applyNumberFormat="1" applyFont="1" applyFill="1" applyBorder="1" applyAlignment="1">
      <alignment vertical="center"/>
    </xf>
    <xf numFmtId="164" fontId="11" fillId="0" borderId="22" xfId="1" applyNumberFormat="1" applyFont="1" applyFill="1" applyBorder="1" applyAlignment="1">
      <alignment vertical="center"/>
    </xf>
    <xf numFmtId="164" fontId="11" fillId="0" borderId="24" xfId="1" applyNumberFormat="1" applyFont="1" applyFill="1" applyBorder="1" applyAlignment="1">
      <alignment vertical="center"/>
    </xf>
    <xf numFmtId="164" fontId="10" fillId="0" borderId="0" xfId="0" applyNumberFormat="1" applyFont="1" applyFill="1"/>
    <xf numFmtId="43" fontId="10" fillId="0" borderId="22" xfId="1" applyFont="1" applyFill="1" applyBorder="1" applyAlignment="1">
      <alignment horizontal="left" vertical="center" wrapText="1"/>
    </xf>
    <xf numFmtId="43" fontId="10" fillId="7" borderId="19" xfId="1" applyFont="1" applyFill="1" applyBorder="1" applyAlignment="1">
      <alignment horizontal="left" vertical="center" wrapText="1"/>
    </xf>
    <xf numFmtId="43" fontId="11" fillId="7" borderId="20" xfId="1" applyFont="1" applyFill="1" applyBorder="1" applyAlignment="1">
      <alignment horizontal="left" vertical="center" wrapText="1"/>
    </xf>
    <xf numFmtId="164" fontId="11" fillId="7" borderId="20" xfId="1" applyNumberFormat="1" applyFont="1" applyFill="1" applyBorder="1" applyAlignment="1">
      <alignment horizontal="left" vertical="center" wrapText="1"/>
    </xf>
    <xf numFmtId="164" fontId="11" fillId="7" borderId="20" xfId="1" applyNumberFormat="1" applyFont="1" applyFill="1" applyBorder="1" applyAlignment="1">
      <alignment vertical="center"/>
    </xf>
    <xf numFmtId="164" fontId="11" fillId="7" borderId="19" xfId="1" applyNumberFormat="1" applyFont="1" applyFill="1" applyBorder="1" applyAlignment="1">
      <alignment vertical="center"/>
    </xf>
    <xf numFmtId="164" fontId="11" fillId="7" borderId="21" xfId="1" applyNumberFormat="1" applyFont="1" applyFill="1" applyBorder="1" applyAlignment="1">
      <alignment vertical="center"/>
    </xf>
    <xf numFmtId="164" fontId="8" fillId="4" borderId="1" xfId="1" applyNumberFormat="1" applyFont="1" applyFill="1" applyBorder="1"/>
    <xf numFmtId="164" fontId="0" fillId="4" borderId="1" xfId="1" applyNumberFormat="1" applyFont="1" applyFill="1" applyBorder="1"/>
    <xf numFmtId="164" fontId="10" fillId="0" borderId="8" xfId="0" applyNumberFormat="1" applyFont="1" applyFill="1" applyBorder="1"/>
    <xf numFmtId="164" fontId="10" fillId="0" borderId="8" xfId="1" applyNumberFormat="1" applyFont="1" applyFill="1" applyBorder="1"/>
    <xf numFmtId="164" fontId="10" fillId="0" borderId="0" xfId="1" applyNumberFormat="1" applyFont="1"/>
    <xf numFmtId="164" fontId="11" fillId="0" borderId="0" xfId="0" applyNumberFormat="1" applyFont="1" applyAlignment="1">
      <alignment vertical="center"/>
    </xf>
    <xf numFmtId="164" fontId="11" fillId="0" borderId="18" xfId="1" applyNumberFormat="1" applyFont="1" applyFill="1" applyBorder="1"/>
    <xf numFmtId="0" fontId="11" fillId="5" borderId="29" xfId="0" applyFont="1" applyFill="1" applyBorder="1" applyAlignment="1">
      <alignment horizontal="left" vertical="center"/>
    </xf>
    <xf numFmtId="43" fontId="11" fillId="5" borderId="23" xfId="1" applyFont="1" applyFill="1" applyBorder="1" applyAlignment="1">
      <alignment horizontal="center" vertical="center" wrapText="1"/>
    </xf>
    <xf numFmtId="164" fontId="10" fillId="5" borderId="23" xfId="1" applyNumberFormat="1" applyFont="1" applyFill="1" applyBorder="1" applyAlignment="1">
      <alignment textRotation="90"/>
    </xf>
    <xf numFmtId="164" fontId="10" fillId="5" borderId="23" xfId="1" applyNumberFormat="1" applyFont="1" applyFill="1" applyBorder="1" applyAlignment="1">
      <alignment horizontal="center" vertical="center" textRotation="90" wrapText="1"/>
    </xf>
    <xf numFmtId="164" fontId="11" fillId="5" borderId="30" xfId="1" applyNumberFormat="1" applyFont="1" applyFill="1" applyBorder="1" applyAlignment="1">
      <alignment horizontal="center" vertical="center" wrapText="1"/>
    </xf>
    <xf numFmtId="164" fontId="11" fillId="5" borderId="22" xfId="1" applyNumberFormat="1" applyFont="1" applyFill="1" applyBorder="1" applyAlignment="1">
      <alignment horizontal="center" vertical="center" wrapText="1"/>
    </xf>
    <xf numFmtId="164" fontId="11" fillId="5" borderId="24" xfId="1" applyNumberFormat="1" applyFont="1" applyFill="1" applyBorder="1" applyAlignment="1">
      <alignment horizontal="center" vertical="center" wrapText="1"/>
    </xf>
    <xf numFmtId="0" fontId="12" fillId="5" borderId="28" xfId="0" applyFont="1" applyFill="1" applyBorder="1" applyAlignment="1">
      <alignment horizontal="left" vertical="center"/>
    </xf>
    <xf numFmtId="164" fontId="10" fillId="0" borderId="20" xfId="1" applyNumberFormat="1" applyFont="1" applyFill="1" applyBorder="1" applyAlignment="1">
      <alignment horizontal="left" vertical="center" wrapText="1"/>
    </xf>
    <xf numFmtId="164" fontId="10" fillId="0" borderId="23" xfId="1" applyNumberFormat="1" applyFont="1" applyFill="1" applyBorder="1" applyAlignment="1">
      <alignment horizontal="left" vertical="center" wrapText="1"/>
    </xf>
    <xf numFmtId="164" fontId="10" fillId="7" borderId="20" xfId="1" applyNumberFormat="1" applyFont="1" applyFill="1" applyBorder="1" applyAlignment="1">
      <alignment horizontal="left" vertical="center" wrapText="1"/>
    </xf>
    <xf numFmtId="164" fontId="10" fillId="0" borderId="20" xfId="1" applyNumberFormat="1" applyFont="1" applyFill="1" applyBorder="1" applyAlignment="1">
      <alignment vertical="center"/>
    </xf>
    <xf numFmtId="164" fontId="10" fillId="0" borderId="20" xfId="1" applyNumberFormat="1" applyFont="1" applyFill="1" applyBorder="1" applyAlignment="1">
      <alignment horizontal="center" vertical="center" wrapText="1"/>
    </xf>
    <xf numFmtId="0" fontId="11" fillId="8" borderId="19" xfId="0" applyFont="1" applyFill="1" applyBorder="1" applyAlignment="1">
      <alignment vertical="center"/>
    </xf>
    <xf numFmtId="0" fontId="11" fillId="8" borderId="20" xfId="0" applyFont="1" applyFill="1" applyBorder="1" applyAlignment="1">
      <alignment vertical="center"/>
    </xf>
    <xf numFmtId="164" fontId="11" fillId="8" borderId="20" xfId="1" applyNumberFormat="1" applyFont="1" applyFill="1" applyBorder="1" applyAlignment="1">
      <alignment horizontal="center" vertical="center" wrapText="1"/>
    </xf>
    <xf numFmtId="164" fontId="10" fillId="7" borderId="23" xfId="1" applyNumberFormat="1" applyFont="1" applyFill="1" applyBorder="1" applyAlignment="1">
      <alignment horizontal="left" vertical="center" wrapText="1"/>
    </xf>
    <xf numFmtId="164" fontId="11" fillId="7" borderId="23" xfId="1" applyNumberFormat="1" applyFont="1" applyFill="1" applyBorder="1" applyAlignment="1">
      <alignment horizontal="left" vertical="center" wrapText="1"/>
    </xf>
    <xf numFmtId="164" fontId="11" fillId="8" borderId="20" xfId="0" applyNumberFormat="1" applyFont="1" applyFill="1" applyBorder="1" applyAlignment="1">
      <alignment horizontal="center" vertical="center" textRotation="90" wrapText="1"/>
    </xf>
    <xf numFmtId="43" fontId="10" fillId="0" borderId="0" xfId="0" applyNumberFormat="1" applyFont="1"/>
    <xf numFmtId="43" fontId="10" fillId="0" borderId="1" xfId="1" applyFont="1" applyFill="1" applyBorder="1"/>
    <xf numFmtId="43" fontId="10" fillId="0" borderId="17" xfId="1" applyFont="1" applyFill="1" applyBorder="1"/>
    <xf numFmtId="43" fontId="13" fillId="0" borderId="1" xfId="1" applyFont="1" applyFill="1" applyBorder="1" applyAlignment="1">
      <alignment horizontal="left"/>
    </xf>
    <xf numFmtId="43" fontId="13" fillId="0" borderId="1" xfId="1" applyFont="1" applyFill="1" applyBorder="1"/>
    <xf numFmtId="43" fontId="13" fillId="0" borderId="17" xfId="1" applyFont="1" applyFill="1" applyBorder="1" applyAlignment="1">
      <alignment horizontal="left"/>
    </xf>
    <xf numFmtId="43" fontId="13" fillId="0" borderId="17" xfId="1" applyFont="1" applyFill="1" applyBorder="1"/>
    <xf numFmtId="164" fontId="11" fillId="8" borderId="27" xfId="1" applyNumberFormat="1" applyFont="1" applyFill="1" applyBorder="1" applyAlignment="1">
      <alignment horizontal="center" vertical="center" wrapText="1"/>
    </xf>
    <xf numFmtId="164" fontId="11" fillId="8" borderId="25" xfId="1" applyNumberFormat="1" applyFont="1" applyFill="1" applyBorder="1" applyAlignment="1">
      <alignment horizontal="center" vertical="center" wrapText="1"/>
    </xf>
    <xf numFmtId="164" fontId="11" fillId="8" borderId="26" xfId="1" applyNumberFormat="1" applyFont="1" applyFill="1" applyBorder="1" applyAlignment="1">
      <alignment horizontal="center" vertical="center" wrapText="1"/>
    </xf>
    <xf numFmtId="164" fontId="11" fillId="8" borderId="31" xfId="1" applyNumberFormat="1" applyFont="1" applyFill="1" applyBorder="1" applyAlignment="1">
      <alignment horizontal="center" vertical="center" wrapText="1"/>
    </xf>
    <xf numFmtId="164" fontId="11" fillId="8" borderId="23" xfId="1" applyNumberFormat="1" applyFont="1" applyFill="1" applyBorder="1" applyAlignment="1">
      <alignment horizontal="center" vertical="center" wrapText="1"/>
    </xf>
    <xf numFmtId="164" fontId="11" fillId="8" borderId="12" xfId="1" applyNumberFormat="1" applyFont="1" applyFill="1" applyBorder="1" applyAlignment="1">
      <alignment horizontal="center" vertical="center" wrapText="1"/>
    </xf>
    <xf numFmtId="164" fontId="11" fillId="8" borderId="30" xfId="1" applyNumberFormat="1" applyFont="1" applyFill="1" applyBorder="1" applyAlignment="1">
      <alignment horizontal="center" vertical="center" wrapText="1"/>
    </xf>
    <xf numFmtId="164" fontId="11" fillId="8" borderId="31" xfId="1" applyNumberFormat="1" applyFont="1" applyFill="1" applyBorder="1" applyAlignment="1">
      <alignment horizontal="center" vertical="center" textRotation="90" wrapText="1"/>
    </xf>
    <xf numFmtId="164" fontId="11" fillId="8" borderId="23" xfId="1" applyNumberFormat="1" applyFont="1" applyFill="1" applyBorder="1" applyAlignment="1">
      <alignment horizontal="center" vertical="center" textRotation="90" wrapText="1"/>
    </xf>
    <xf numFmtId="164" fontId="11" fillId="8" borderId="27" xfId="0" applyNumberFormat="1" applyFont="1" applyFill="1" applyBorder="1" applyAlignment="1">
      <alignment horizontal="center" vertical="center"/>
    </xf>
    <xf numFmtId="164" fontId="11" fillId="8" borderId="26" xfId="0" applyNumberFormat="1" applyFont="1" applyFill="1" applyBorder="1" applyAlignment="1">
      <alignment horizontal="center" vertical="center"/>
    </xf>
    <xf numFmtId="164" fontId="10" fillId="0" borderId="2" xfId="1" applyNumberFormat="1" applyFont="1" applyBorder="1" applyAlignment="1">
      <alignment horizontal="center" vertical="center" wrapText="1"/>
    </xf>
    <xf numFmtId="164" fontId="10" fillId="0" borderId="3" xfId="1" applyNumberFormat="1" applyFont="1" applyBorder="1" applyAlignment="1">
      <alignment horizontal="center" vertical="center" wrapText="1"/>
    </xf>
    <xf numFmtId="164" fontId="7" fillId="0" borderId="2" xfId="1" applyNumberFormat="1" applyFont="1" applyBorder="1" applyAlignment="1">
      <alignment horizontal="center" vertical="center" wrapText="1"/>
    </xf>
    <xf numFmtId="164" fontId="7" fillId="0" borderId="3" xfId="1" applyNumberFormat="1" applyFont="1" applyBorder="1" applyAlignment="1">
      <alignment horizontal="center" vertical="center" wrapText="1"/>
    </xf>
    <xf numFmtId="164" fontId="6" fillId="0" borderId="2" xfId="1" applyNumberFormat="1" applyFont="1" applyBorder="1" applyAlignment="1">
      <alignment horizontal="center" vertical="center" wrapText="1"/>
    </xf>
    <xf numFmtId="164" fontId="6" fillId="0" borderId="3" xfId="1" applyNumberFormat="1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90"/>
  <sheetViews>
    <sheetView tabSelected="1" zoomScale="70" zoomScaleNormal="70" workbookViewId="0">
      <pane ySplit="1" topLeftCell="A23" activePane="bottomLeft" state="frozen"/>
      <selection pane="bottomLeft" activeCell="A92" sqref="A92"/>
    </sheetView>
  </sheetViews>
  <sheetFormatPr defaultRowHeight="15" outlineLevelRow="1" x14ac:dyDescent="0.25"/>
  <cols>
    <col min="1" max="1" width="40.85546875" style="49" customWidth="1"/>
    <col min="2" max="2" width="36.7109375" style="49" customWidth="1"/>
    <col min="3" max="4" width="10" style="82" customWidth="1"/>
    <col min="5" max="6" width="9.7109375" style="82" customWidth="1"/>
    <col min="7" max="8" width="9.5703125" style="82" customWidth="1"/>
    <col min="9" max="9" width="10" style="82" customWidth="1"/>
    <col min="10" max="10" width="12.28515625" style="82" customWidth="1"/>
    <col min="11" max="12" width="11" style="82" customWidth="1"/>
    <col min="13" max="14" width="11.5703125" style="82" customWidth="1"/>
    <col min="15" max="15" width="13.140625" style="83" customWidth="1"/>
    <col min="16" max="16" width="14.7109375" style="51" customWidth="1"/>
    <col min="17" max="17" width="15.7109375" style="51" customWidth="1"/>
    <col min="18" max="18" width="11.85546875" style="51" customWidth="1"/>
    <col min="19" max="19" width="15.85546875" style="51" customWidth="1"/>
    <col min="20" max="20" width="17.85546875" style="51" customWidth="1"/>
    <col min="21" max="21" width="12.7109375" style="30" bestFit="1" customWidth="1"/>
    <col min="22" max="16384" width="9.140625" style="30"/>
  </cols>
  <sheetData>
    <row r="1" spans="1:21" ht="45.75" customHeight="1" thickBot="1" x14ac:dyDescent="0.3">
      <c r="A1" s="123" t="s">
        <v>0</v>
      </c>
      <c r="B1" s="124" t="s">
        <v>1</v>
      </c>
      <c r="C1" s="145" t="s">
        <v>928</v>
      </c>
      <c r="D1" s="146"/>
      <c r="E1" s="145" t="s">
        <v>929</v>
      </c>
      <c r="F1" s="146"/>
      <c r="G1" s="145" t="s">
        <v>931</v>
      </c>
      <c r="H1" s="146"/>
      <c r="I1" s="145" t="s">
        <v>932</v>
      </c>
      <c r="J1" s="146"/>
      <c r="K1" s="145" t="s">
        <v>930</v>
      </c>
      <c r="L1" s="146"/>
      <c r="M1" s="145" t="s">
        <v>933</v>
      </c>
      <c r="N1" s="146"/>
      <c r="O1" s="143" t="s">
        <v>947</v>
      </c>
      <c r="P1" s="136" t="s">
        <v>946</v>
      </c>
      <c r="Q1" s="137"/>
      <c r="R1" s="138"/>
      <c r="S1" s="139" t="s">
        <v>926</v>
      </c>
      <c r="T1" s="141" t="s">
        <v>927</v>
      </c>
    </row>
    <row r="2" spans="1:21" ht="101.25" customHeight="1" thickBot="1" x14ac:dyDescent="0.3">
      <c r="A2" s="123"/>
      <c r="B2" s="124"/>
      <c r="C2" s="128" t="s">
        <v>945</v>
      </c>
      <c r="D2" s="128" t="s">
        <v>946</v>
      </c>
      <c r="E2" s="128" t="s">
        <v>945</v>
      </c>
      <c r="F2" s="128" t="s">
        <v>946</v>
      </c>
      <c r="G2" s="128" t="s">
        <v>945</v>
      </c>
      <c r="H2" s="128" t="s">
        <v>946</v>
      </c>
      <c r="I2" s="128" t="s">
        <v>945</v>
      </c>
      <c r="J2" s="128" t="s">
        <v>946</v>
      </c>
      <c r="K2" s="128" t="s">
        <v>945</v>
      </c>
      <c r="L2" s="128" t="s">
        <v>946</v>
      </c>
      <c r="M2" s="128" t="s">
        <v>945</v>
      </c>
      <c r="N2" s="128" t="s">
        <v>946</v>
      </c>
      <c r="O2" s="144"/>
      <c r="P2" s="125" t="s">
        <v>905</v>
      </c>
      <c r="Q2" s="125" t="s">
        <v>906</v>
      </c>
      <c r="R2" s="125" t="s">
        <v>907</v>
      </c>
      <c r="S2" s="140"/>
      <c r="T2" s="142"/>
    </row>
    <row r="3" spans="1:21" ht="15.75" thickBot="1" x14ac:dyDescent="0.3">
      <c r="A3" s="123" t="s">
        <v>934</v>
      </c>
      <c r="B3" s="124"/>
      <c r="C3" s="125">
        <f t="shared" ref="C3:T3" si="0">SUM(C4:C8)</f>
        <v>20</v>
      </c>
      <c r="D3" s="125">
        <f t="shared" si="0"/>
        <v>4775</v>
      </c>
      <c r="E3" s="125">
        <f t="shared" si="0"/>
        <v>15</v>
      </c>
      <c r="F3" s="125">
        <f t="shared" si="0"/>
        <v>10420</v>
      </c>
      <c r="G3" s="125">
        <f t="shared" si="0"/>
        <v>34</v>
      </c>
      <c r="H3" s="125">
        <f t="shared" si="0"/>
        <v>89654</v>
      </c>
      <c r="I3" s="125">
        <f t="shared" si="0"/>
        <v>25</v>
      </c>
      <c r="J3" s="125">
        <f t="shared" si="0"/>
        <v>178477</v>
      </c>
      <c r="K3" s="125">
        <f t="shared" si="0"/>
        <v>5</v>
      </c>
      <c r="L3" s="125">
        <f t="shared" si="0"/>
        <v>55367</v>
      </c>
      <c r="M3" s="125">
        <f t="shared" si="0"/>
        <v>27</v>
      </c>
      <c r="N3" s="125">
        <f t="shared" si="0"/>
        <v>630297</v>
      </c>
      <c r="O3" s="125">
        <f t="shared" si="0"/>
        <v>126</v>
      </c>
      <c r="P3" s="125">
        <f t="shared" si="0"/>
        <v>964313</v>
      </c>
      <c r="Q3" s="125">
        <f t="shared" si="0"/>
        <v>4677</v>
      </c>
      <c r="R3" s="125">
        <f t="shared" si="0"/>
        <v>968990</v>
      </c>
      <c r="S3" s="125">
        <f t="shared" si="0"/>
        <v>1350745</v>
      </c>
      <c r="T3" s="125">
        <f t="shared" si="0"/>
        <v>1072161</v>
      </c>
      <c r="U3" s="108"/>
    </row>
    <row r="4" spans="1:21" s="35" customFormat="1" ht="21" customHeight="1" outlineLevel="1" thickBot="1" x14ac:dyDescent="0.3">
      <c r="A4" s="84" t="s">
        <v>95</v>
      </c>
      <c r="B4" s="85" t="s">
        <v>96</v>
      </c>
      <c r="C4" s="118">
        <v>5</v>
      </c>
      <c r="D4" s="118">
        <f>SUM(სრული!Z68:Z72)</f>
        <v>1351</v>
      </c>
      <c r="E4" s="118">
        <v>5</v>
      </c>
      <c r="F4" s="118">
        <f>SUM(სრული!Z63:Z67)</f>
        <v>3410</v>
      </c>
      <c r="G4" s="118">
        <v>6</v>
      </c>
      <c r="H4" s="118">
        <f>SUM(სრული!Z57:Z62)</f>
        <v>16392</v>
      </c>
      <c r="I4" s="118">
        <v>9</v>
      </c>
      <c r="J4" s="118">
        <f>SUM(სრული!Z48:Z56)</f>
        <v>65986</v>
      </c>
      <c r="K4" s="118"/>
      <c r="L4" s="118"/>
      <c r="M4" s="118">
        <v>7</v>
      </c>
      <c r="N4" s="118">
        <f>SUM(სრული!Z41:Z47)</f>
        <v>185150</v>
      </c>
      <c r="O4" s="87">
        <f>C4+E4+G4+I4+K4+M4</f>
        <v>32</v>
      </c>
      <c r="P4" s="121">
        <v>271741</v>
      </c>
      <c r="Q4" s="121">
        <v>548</v>
      </c>
      <c r="R4" s="88">
        <f>SUM(P4:Q4)</f>
        <v>272289</v>
      </c>
      <c r="S4" s="89">
        <v>368625</v>
      </c>
      <c r="T4" s="90">
        <v>308126</v>
      </c>
      <c r="U4" s="108"/>
    </row>
    <row r="5" spans="1:21" s="35" customFormat="1" ht="21" customHeight="1" outlineLevel="1" thickBot="1" x14ac:dyDescent="0.3">
      <c r="A5" s="84" t="s">
        <v>95</v>
      </c>
      <c r="B5" s="85" t="s">
        <v>195</v>
      </c>
      <c r="C5" s="118">
        <v>1</v>
      </c>
      <c r="D5" s="118">
        <f>სრული!Z90</f>
        <v>58</v>
      </c>
      <c r="E5" s="118">
        <v>1</v>
      </c>
      <c r="F5" s="118">
        <f>სრული!Z89</f>
        <v>672</v>
      </c>
      <c r="G5" s="118">
        <v>6</v>
      </c>
      <c r="H5" s="118">
        <f>SUM(სრული!Z83:Z88)</f>
        <v>14334</v>
      </c>
      <c r="I5" s="118">
        <v>3</v>
      </c>
      <c r="J5" s="118">
        <f>SUM(სრული!Z80:Z82)</f>
        <v>18106</v>
      </c>
      <c r="K5" s="118">
        <v>1</v>
      </c>
      <c r="L5" s="118">
        <f>სრული!Z79</f>
        <v>11059</v>
      </c>
      <c r="M5" s="118">
        <v>5</v>
      </c>
      <c r="N5" s="118">
        <f>SUM(სრული!Z74:Z78)</f>
        <v>100737</v>
      </c>
      <c r="O5" s="87">
        <f>C5+E5+G5+I5+K5+M5</f>
        <v>17</v>
      </c>
      <c r="P5" s="121">
        <v>144777</v>
      </c>
      <c r="Q5" s="121">
        <v>189</v>
      </c>
      <c r="R5" s="88">
        <v>144966</v>
      </c>
      <c r="S5" s="89">
        <v>169950</v>
      </c>
      <c r="T5" s="90">
        <v>133031</v>
      </c>
      <c r="U5" s="108"/>
    </row>
    <row r="6" spans="1:21" s="35" customFormat="1" ht="21" customHeight="1" outlineLevel="1" thickBot="1" x14ac:dyDescent="0.3">
      <c r="A6" s="84" t="s">
        <v>95</v>
      </c>
      <c r="B6" s="85" t="s">
        <v>244</v>
      </c>
      <c r="C6" s="118">
        <v>8</v>
      </c>
      <c r="D6" s="118">
        <f>SUM(სრული!Z119:Z126)</f>
        <v>1902</v>
      </c>
      <c r="E6" s="118">
        <v>5</v>
      </c>
      <c r="F6" s="118">
        <f>SUM(სრული!Z114:Z118)</f>
        <v>3436</v>
      </c>
      <c r="G6" s="118">
        <v>10</v>
      </c>
      <c r="H6" s="118">
        <f>SUM(სრული!Z104:Z113)</f>
        <v>23171</v>
      </c>
      <c r="I6" s="118">
        <v>4</v>
      </c>
      <c r="J6" s="118">
        <f>SUM(სრული!Z100:Z103)</f>
        <v>27895</v>
      </c>
      <c r="K6" s="118">
        <v>2</v>
      </c>
      <c r="L6" s="118">
        <f>SUM(სრული!Z98:Z99)</f>
        <v>23356</v>
      </c>
      <c r="M6" s="118">
        <v>6</v>
      </c>
      <c r="N6" s="118">
        <f>SUM(სრული!Z92:Z97)</f>
        <v>151227</v>
      </c>
      <c r="O6" s="87">
        <f>C6+E6+G6+I6+K6+M6</f>
        <v>35</v>
      </c>
      <c r="P6" s="121">
        <v>230255</v>
      </c>
      <c r="Q6" s="121">
        <v>732</v>
      </c>
      <c r="R6" s="88">
        <v>230987</v>
      </c>
      <c r="S6" s="89">
        <v>317770</v>
      </c>
      <c r="T6" s="90">
        <v>228217</v>
      </c>
      <c r="U6" s="108"/>
    </row>
    <row r="7" spans="1:21" s="35" customFormat="1" ht="21" customHeight="1" outlineLevel="1" thickBot="1" x14ac:dyDescent="0.3">
      <c r="A7" s="84" t="s">
        <v>95</v>
      </c>
      <c r="B7" s="85" t="s">
        <v>336</v>
      </c>
      <c r="C7" s="118">
        <v>5</v>
      </c>
      <c r="D7" s="118">
        <f>SUM(სრული!Z156:Z160)</f>
        <v>1072</v>
      </c>
      <c r="E7" s="118">
        <v>4</v>
      </c>
      <c r="F7" s="118">
        <f>SUM(სრული!Z152:Z155)</f>
        <v>2902</v>
      </c>
      <c r="G7" s="118">
        <v>8</v>
      </c>
      <c r="H7" s="118">
        <f>SUM(სრული!Z144:Z151)</f>
        <v>23281</v>
      </c>
      <c r="I7" s="118">
        <v>7</v>
      </c>
      <c r="J7" s="118">
        <f>SUM(სრული!Z137:Z143)</f>
        <v>51754</v>
      </c>
      <c r="K7" s="118">
        <v>2</v>
      </c>
      <c r="L7" s="118">
        <f>SUM(სრული!Z135:Z136)</f>
        <v>20952</v>
      </c>
      <c r="M7" s="118">
        <v>7</v>
      </c>
      <c r="N7" s="118">
        <f>SUM(სრული!Z128:Z134)</f>
        <v>155911</v>
      </c>
      <c r="O7" s="87">
        <f>C7+E7+G7+I7+K7+M7</f>
        <v>33</v>
      </c>
      <c r="P7" s="121">
        <v>253423</v>
      </c>
      <c r="Q7" s="121">
        <v>2449</v>
      </c>
      <c r="R7" s="88">
        <v>255872</v>
      </c>
      <c r="S7" s="89">
        <v>359570</v>
      </c>
      <c r="T7" s="90">
        <v>296314</v>
      </c>
      <c r="U7" s="108"/>
    </row>
    <row r="8" spans="1:21" s="35" customFormat="1" ht="21" customHeight="1" outlineLevel="1" thickBot="1" x14ac:dyDescent="0.3">
      <c r="A8" s="84" t="s">
        <v>95</v>
      </c>
      <c r="B8" s="85" t="s">
        <v>423</v>
      </c>
      <c r="C8" s="118">
        <v>1</v>
      </c>
      <c r="D8" s="118">
        <f>სრული!Z170</f>
        <v>392</v>
      </c>
      <c r="E8" s="118"/>
      <c r="F8" s="118"/>
      <c r="G8" s="118">
        <v>4</v>
      </c>
      <c r="H8" s="118">
        <f>SUM(სრული!Z166:Z169)</f>
        <v>12476</v>
      </c>
      <c r="I8" s="118">
        <v>2</v>
      </c>
      <c r="J8" s="118">
        <f>SUM(სრული!Z164:Z165)</f>
        <v>14736</v>
      </c>
      <c r="K8" s="118"/>
      <c r="L8" s="118"/>
      <c r="M8" s="118">
        <v>2</v>
      </c>
      <c r="N8" s="118">
        <f>SUM(სრული!Z162:Z163)</f>
        <v>37272</v>
      </c>
      <c r="O8" s="87">
        <f>C8+E8+G8+I8+K8+M8</f>
        <v>9</v>
      </c>
      <c r="P8" s="121">
        <v>64117</v>
      </c>
      <c r="Q8" s="121">
        <v>759</v>
      </c>
      <c r="R8" s="88">
        <v>64876</v>
      </c>
      <c r="S8" s="89">
        <v>134830</v>
      </c>
      <c r="T8" s="90">
        <v>106473</v>
      </c>
      <c r="U8" s="108"/>
    </row>
    <row r="9" spans="1:21" ht="15.75" thickBot="1" x14ac:dyDescent="0.3">
      <c r="A9" s="123" t="s">
        <v>935</v>
      </c>
      <c r="B9" s="124"/>
      <c r="C9" s="125">
        <f>SUM(C10:C15)</f>
        <v>0</v>
      </c>
      <c r="D9" s="125"/>
      <c r="E9" s="125">
        <f>SUM(E10:E15)</f>
        <v>1</v>
      </c>
      <c r="F9" s="125"/>
      <c r="G9" s="125">
        <f>SUM(G10:G15)</f>
        <v>4</v>
      </c>
      <c r="H9" s="125"/>
      <c r="I9" s="125">
        <f>SUM(I10:I15)</f>
        <v>3</v>
      </c>
      <c r="J9" s="125"/>
      <c r="K9" s="125">
        <f>SUM(K10:K15)</f>
        <v>2</v>
      </c>
      <c r="L9" s="125"/>
      <c r="M9" s="125">
        <f>SUM(M10:M15)</f>
        <v>8</v>
      </c>
      <c r="N9" s="125"/>
      <c r="O9" s="125">
        <f t="shared" ref="O9:T9" si="1">SUM(O10:O15)</f>
        <v>18</v>
      </c>
      <c r="P9" s="125">
        <f t="shared" si="1"/>
        <v>169408</v>
      </c>
      <c r="Q9" s="125">
        <f t="shared" si="1"/>
        <v>102106</v>
      </c>
      <c r="R9" s="125">
        <f t="shared" si="1"/>
        <v>271514</v>
      </c>
      <c r="S9" s="125">
        <f t="shared" si="1"/>
        <v>427639</v>
      </c>
      <c r="T9" s="125">
        <f t="shared" si="1"/>
        <v>380157</v>
      </c>
      <c r="U9" s="108"/>
    </row>
    <row r="10" spans="1:21" s="35" customFormat="1" ht="21" customHeight="1" outlineLevel="1" thickBot="1" x14ac:dyDescent="0.3">
      <c r="A10" s="96" t="s">
        <v>7</v>
      </c>
      <c r="B10" s="91" t="s">
        <v>8</v>
      </c>
      <c r="C10" s="119"/>
      <c r="D10" s="119"/>
      <c r="E10" s="119"/>
      <c r="F10" s="119"/>
      <c r="G10" s="119">
        <v>3</v>
      </c>
      <c r="H10" s="119">
        <f>SUM(სრული!Z12:Z14)</f>
        <v>10552</v>
      </c>
      <c r="I10" s="119">
        <v>1</v>
      </c>
      <c r="J10" s="119">
        <f>სრული!Z11</f>
        <v>5987</v>
      </c>
      <c r="K10" s="119">
        <v>1</v>
      </c>
      <c r="L10" s="119">
        <f>სრული!Z10</f>
        <v>11446</v>
      </c>
      <c r="M10" s="119">
        <v>5</v>
      </c>
      <c r="N10" s="119">
        <f>SUM(სრული!Z5:Z9)</f>
        <v>150291</v>
      </c>
      <c r="O10" s="87">
        <f>C10+E10+G10+I10+K10+M10</f>
        <v>10</v>
      </c>
      <c r="P10" s="92">
        <v>143749</v>
      </c>
      <c r="Q10" s="92">
        <v>34527</v>
      </c>
      <c r="R10" s="92">
        <v>178276</v>
      </c>
      <c r="S10" s="93">
        <v>204257</v>
      </c>
      <c r="T10" s="94">
        <v>173932</v>
      </c>
      <c r="U10" s="108"/>
    </row>
    <row r="11" spans="1:21" s="35" customFormat="1" ht="21" customHeight="1" outlineLevel="1" thickBot="1" x14ac:dyDescent="0.3">
      <c r="A11" s="97" t="s">
        <v>7</v>
      </c>
      <c r="B11" s="98" t="s">
        <v>48</v>
      </c>
      <c r="C11" s="120"/>
      <c r="D11" s="120"/>
      <c r="E11" s="120"/>
      <c r="F11" s="120"/>
      <c r="G11" s="120"/>
      <c r="H11" s="120"/>
      <c r="I11" s="120">
        <v>1</v>
      </c>
      <c r="J11" s="120">
        <f>სრული!Z16</f>
        <v>8749</v>
      </c>
      <c r="K11" s="120"/>
      <c r="L11" s="120"/>
      <c r="M11" s="120"/>
      <c r="N11" s="126"/>
      <c r="O11" s="127">
        <f t="shared" ref="O11:O15" si="2">C11+E11+G11+I11+K11+M11</f>
        <v>1</v>
      </c>
      <c r="P11" s="100">
        <v>507</v>
      </c>
      <c r="Q11" s="100">
        <v>8242</v>
      </c>
      <c r="R11" s="100">
        <v>8749</v>
      </c>
      <c r="S11" s="101">
        <v>20477</v>
      </c>
      <c r="T11" s="102">
        <v>18968</v>
      </c>
      <c r="U11" s="108"/>
    </row>
    <row r="12" spans="1:21" s="35" customFormat="1" ht="21" customHeight="1" outlineLevel="1" thickBot="1" x14ac:dyDescent="0.3">
      <c r="A12" s="84" t="s">
        <v>7</v>
      </c>
      <c r="B12" s="85" t="s">
        <v>51</v>
      </c>
      <c r="C12" s="118"/>
      <c r="D12" s="118"/>
      <c r="E12" s="118">
        <v>1</v>
      </c>
      <c r="F12" s="118">
        <f>სრული!Z21</f>
        <v>542</v>
      </c>
      <c r="G12" s="118"/>
      <c r="H12" s="118"/>
      <c r="I12" s="118">
        <v>1</v>
      </c>
      <c r="J12" s="118">
        <f>სრული!Z20</f>
        <v>6429</v>
      </c>
      <c r="K12" s="118"/>
      <c r="L12" s="118"/>
      <c r="M12" s="118">
        <v>2</v>
      </c>
      <c r="N12" s="119">
        <f>SUM(სრული!Z18:Z19)</f>
        <v>32133</v>
      </c>
      <c r="O12" s="87">
        <f t="shared" si="2"/>
        <v>4</v>
      </c>
      <c r="P12" s="88">
        <v>13497</v>
      </c>
      <c r="Q12" s="88">
        <v>25607</v>
      </c>
      <c r="R12" s="88">
        <v>39104</v>
      </c>
      <c r="S12" s="89">
        <v>89890</v>
      </c>
      <c r="T12" s="90">
        <v>82598</v>
      </c>
      <c r="U12" s="108"/>
    </row>
    <row r="13" spans="1:21" s="35" customFormat="1" ht="21" customHeight="1" outlineLevel="1" thickBot="1" x14ac:dyDescent="0.3">
      <c r="A13" s="97" t="s">
        <v>7</v>
      </c>
      <c r="B13" s="98" t="s">
        <v>63</v>
      </c>
      <c r="C13" s="120"/>
      <c r="D13" s="120"/>
      <c r="E13" s="120"/>
      <c r="F13" s="120"/>
      <c r="G13" s="120">
        <v>1</v>
      </c>
      <c r="H13" s="120">
        <f>სრული!Z23</f>
        <v>4444</v>
      </c>
      <c r="I13" s="120"/>
      <c r="J13" s="120"/>
      <c r="K13" s="120"/>
      <c r="L13" s="120"/>
      <c r="M13" s="120"/>
      <c r="N13" s="126"/>
      <c r="O13" s="127">
        <f t="shared" si="2"/>
        <v>1</v>
      </c>
      <c r="P13" s="100">
        <v>171</v>
      </c>
      <c r="Q13" s="100">
        <v>4273</v>
      </c>
      <c r="R13" s="100">
        <v>4444</v>
      </c>
      <c r="S13" s="101">
        <v>20563</v>
      </c>
      <c r="T13" s="102">
        <v>18140</v>
      </c>
      <c r="U13" s="108"/>
    </row>
    <row r="14" spans="1:21" s="35" customFormat="1" ht="21" customHeight="1" outlineLevel="1" thickBot="1" x14ac:dyDescent="0.3">
      <c r="A14" s="97" t="s">
        <v>7</v>
      </c>
      <c r="B14" s="98" t="s">
        <v>66</v>
      </c>
      <c r="C14" s="120"/>
      <c r="D14" s="120"/>
      <c r="E14" s="120"/>
      <c r="F14" s="120"/>
      <c r="G14" s="120"/>
      <c r="H14" s="120"/>
      <c r="I14" s="120"/>
      <c r="J14" s="120"/>
      <c r="K14" s="120"/>
      <c r="L14" s="120"/>
      <c r="M14" s="120">
        <v>1</v>
      </c>
      <c r="N14" s="126">
        <f>სრული!Z25</f>
        <v>29805</v>
      </c>
      <c r="O14" s="127">
        <f t="shared" si="2"/>
        <v>1</v>
      </c>
      <c r="P14" s="100">
        <v>11025</v>
      </c>
      <c r="Q14" s="100">
        <v>18780</v>
      </c>
      <c r="R14" s="100">
        <v>29805</v>
      </c>
      <c r="S14" s="101">
        <v>60088</v>
      </c>
      <c r="T14" s="102">
        <v>55813</v>
      </c>
      <c r="U14" s="108"/>
    </row>
    <row r="15" spans="1:21" s="35" customFormat="1" ht="21" customHeight="1" outlineLevel="1" thickBot="1" x14ac:dyDescent="0.3">
      <c r="A15" s="97" t="s">
        <v>7</v>
      </c>
      <c r="B15" s="98" t="s">
        <v>70</v>
      </c>
      <c r="C15" s="120"/>
      <c r="D15" s="120"/>
      <c r="E15" s="120"/>
      <c r="F15" s="120"/>
      <c r="G15" s="120"/>
      <c r="H15" s="120"/>
      <c r="I15" s="120"/>
      <c r="J15" s="120"/>
      <c r="K15" s="120">
        <v>1</v>
      </c>
      <c r="L15" s="120">
        <f>სრული!Z27</f>
        <v>11136</v>
      </c>
      <c r="M15" s="120"/>
      <c r="N15" s="126"/>
      <c r="O15" s="127">
        <f t="shared" si="2"/>
        <v>1</v>
      </c>
      <c r="P15" s="100">
        <v>459</v>
      </c>
      <c r="Q15" s="100">
        <v>10677</v>
      </c>
      <c r="R15" s="100">
        <v>11136</v>
      </c>
      <c r="S15" s="101">
        <v>32364</v>
      </c>
      <c r="T15" s="102">
        <v>30706</v>
      </c>
      <c r="U15" s="108"/>
    </row>
    <row r="16" spans="1:21" ht="15.75" thickBot="1" x14ac:dyDescent="0.3">
      <c r="A16" s="123" t="s">
        <v>936</v>
      </c>
      <c r="B16" s="124"/>
      <c r="C16" s="125">
        <f t="shared" ref="C16:Q16" si="3">SUM(C17:C19)</f>
        <v>1</v>
      </c>
      <c r="D16" s="125">
        <f t="shared" si="3"/>
        <v>185</v>
      </c>
      <c r="E16" s="125">
        <f t="shared" si="3"/>
        <v>0</v>
      </c>
      <c r="F16" s="125">
        <f t="shared" si="3"/>
        <v>0</v>
      </c>
      <c r="G16" s="125">
        <f t="shared" si="3"/>
        <v>1</v>
      </c>
      <c r="H16" s="125">
        <f t="shared" si="3"/>
        <v>2547</v>
      </c>
      <c r="I16" s="125">
        <f t="shared" si="3"/>
        <v>2</v>
      </c>
      <c r="J16" s="125">
        <f t="shared" si="3"/>
        <v>15069</v>
      </c>
      <c r="K16" s="125">
        <f t="shared" si="3"/>
        <v>1</v>
      </c>
      <c r="L16" s="125">
        <f t="shared" si="3"/>
        <v>10819</v>
      </c>
      <c r="M16" s="125">
        <f t="shared" si="3"/>
        <v>2</v>
      </c>
      <c r="N16" s="125">
        <f t="shared" si="3"/>
        <v>48028</v>
      </c>
      <c r="O16" s="125">
        <f t="shared" si="3"/>
        <v>7</v>
      </c>
      <c r="P16" s="125">
        <f t="shared" si="3"/>
        <v>19133</v>
      </c>
      <c r="Q16" s="125">
        <f t="shared" si="3"/>
        <v>57515</v>
      </c>
      <c r="R16" s="125">
        <f>SUM(R17:R19)</f>
        <v>76648</v>
      </c>
      <c r="S16" s="125">
        <f t="shared" ref="S16:T16" si="4">SUM(S17:S19)</f>
        <v>137616</v>
      </c>
      <c r="T16" s="125">
        <f t="shared" si="4"/>
        <v>127533</v>
      </c>
      <c r="U16" s="108"/>
    </row>
    <row r="17" spans="1:21" s="35" customFormat="1" ht="21" customHeight="1" outlineLevel="1" thickBot="1" x14ac:dyDescent="0.3">
      <c r="A17" s="84" t="s">
        <v>73</v>
      </c>
      <c r="B17" s="85" t="s">
        <v>74</v>
      </c>
      <c r="C17" s="118">
        <v>1</v>
      </c>
      <c r="D17" s="118">
        <f>სრული!Z32</f>
        <v>185</v>
      </c>
      <c r="E17" s="118"/>
      <c r="F17" s="118"/>
      <c r="G17" s="118">
        <v>1</v>
      </c>
      <c r="H17" s="118">
        <f>სრული!Z31</f>
        <v>2547</v>
      </c>
      <c r="I17" s="118"/>
      <c r="J17" s="118"/>
      <c r="K17" s="118"/>
      <c r="L17" s="118"/>
      <c r="M17" s="118">
        <v>1</v>
      </c>
      <c r="N17" s="118">
        <f>სრული!Z30</f>
        <v>15548</v>
      </c>
      <c r="O17" s="122">
        <f>C17+E17+G17+I17+K17+M17</f>
        <v>3</v>
      </c>
      <c r="P17" s="88">
        <v>4928</v>
      </c>
      <c r="Q17" s="88">
        <v>13352</v>
      </c>
      <c r="R17" s="88">
        <v>18280</v>
      </c>
      <c r="S17" s="89">
        <v>36302</v>
      </c>
      <c r="T17" s="90">
        <v>33524</v>
      </c>
      <c r="U17" s="108"/>
    </row>
    <row r="18" spans="1:21" s="35" customFormat="1" ht="21" customHeight="1" outlineLevel="1" thickBot="1" x14ac:dyDescent="0.3">
      <c r="A18" s="84" t="s">
        <v>73</v>
      </c>
      <c r="B18" s="85" t="s">
        <v>84</v>
      </c>
      <c r="C18" s="118"/>
      <c r="D18" s="118"/>
      <c r="E18" s="118"/>
      <c r="F18" s="118"/>
      <c r="G18" s="118"/>
      <c r="H18" s="118"/>
      <c r="I18" s="118"/>
      <c r="J18" s="118"/>
      <c r="K18" s="118">
        <v>1</v>
      </c>
      <c r="L18" s="118">
        <f>სრული!Z35</f>
        <v>10819</v>
      </c>
      <c r="M18" s="118">
        <v>1</v>
      </c>
      <c r="N18" s="118">
        <f>სრული!Z34</f>
        <v>32480</v>
      </c>
      <c r="O18" s="122">
        <f>C18+E18+G18+I18+K18+M18</f>
        <v>2</v>
      </c>
      <c r="P18" s="88">
        <v>12317</v>
      </c>
      <c r="Q18" s="88">
        <v>30982</v>
      </c>
      <c r="R18" s="88">
        <v>43299</v>
      </c>
      <c r="S18" s="89">
        <v>78370</v>
      </c>
      <c r="T18" s="90">
        <v>72561</v>
      </c>
      <c r="U18" s="108"/>
    </row>
    <row r="19" spans="1:21" s="35" customFormat="1" ht="21" customHeight="1" outlineLevel="1" thickBot="1" x14ac:dyDescent="0.3">
      <c r="A19" s="84" t="s">
        <v>73</v>
      </c>
      <c r="B19" s="85" t="s">
        <v>89</v>
      </c>
      <c r="C19" s="118"/>
      <c r="D19" s="118"/>
      <c r="E19" s="118"/>
      <c r="F19" s="118"/>
      <c r="G19" s="118"/>
      <c r="H19" s="118"/>
      <c r="I19" s="118">
        <v>2</v>
      </c>
      <c r="J19" s="118">
        <f>SUM(სრული!Z37:Z38)</f>
        <v>15069</v>
      </c>
      <c r="K19" s="118"/>
      <c r="L19" s="118"/>
      <c r="M19" s="118"/>
      <c r="N19" s="118"/>
      <c r="O19" s="122">
        <f>C19+E19+G19+I19+K19+M19</f>
        <v>2</v>
      </c>
      <c r="P19" s="88">
        <v>1888</v>
      </c>
      <c r="Q19" s="88">
        <v>13181</v>
      </c>
      <c r="R19" s="88">
        <v>15069</v>
      </c>
      <c r="S19" s="89">
        <v>22944</v>
      </c>
      <c r="T19" s="90">
        <v>21448</v>
      </c>
      <c r="U19" s="108"/>
    </row>
    <row r="20" spans="1:21" ht="15.75" thickBot="1" x14ac:dyDescent="0.3">
      <c r="A20" s="123" t="s">
        <v>937</v>
      </c>
      <c r="B20" s="124"/>
      <c r="C20" s="125">
        <f t="shared" ref="C20:Q20" si="5">SUM(C21:C32)</f>
        <v>6</v>
      </c>
      <c r="D20" s="125">
        <f t="shared" si="5"/>
        <v>1486</v>
      </c>
      <c r="E20" s="125">
        <f t="shared" si="5"/>
        <v>2</v>
      </c>
      <c r="F20" s="125">
        <f t="shared" si="5"/>
        <v>3193</v>
      </c>
      <c r="G20" s="125">
        <f t="shared" si="5"/>
        <v>8</v>
      </c>
      <c r="H20" s="125">
        <f t="shared" si="5"/>
        <v>27297</v>
      </c>
      <c r="I20" s="125">
        <f t="shared" si="5"/>
        <v>4</v>
      </c>
      <c r="J20" s="125">
        <f t="shared" si="5"/>
        <v>29175</v>
      </c>
      <c r="K20" s="125">
        <f t="shared" si="5"/>
        <v>7</v>
      </c>
      <c r="L20" s="125">
        <f t="shared" si="5"/>
        <v>79981</v>
      </c>
      <c r="M20" s="125">
        <f t="shared" si="5"/>
        <v>11</v>
      </c>
      <c r="N20" s="125">
        <f t="shared" si="5"/>
        <v>262883</v>
      </c>
      <c r="O20" s="125">
        <f t="shared" si="5"/>
        <v>38</v>
      </c>
      <c r="P20" s="125">
        <f t="shared" si="5"/>
        <v>253269</v>
      </c>
      <c r="Q20" s="125">
        <f t="shared" si="5"/>
        <v>150746</v>
      </c>
      <c r="R20" s="125">
        <f>SUM(R21:R32)</f>
        <v>404015</v>
      </c>
      <c r="S20" s="125">
        <f t="shared" ref="S20:T20" si="6">SUM(S21:S32)</f>
        <v>673610</v>
      </c>
      <c r="T20" s="125">
        <f t="shared" si="6"/>
        <v>606061</v>
      </c>
      <c r="U20" s="108"/>
    </row>
    <row r="21" spans="1:21" s="35" customFormat="1" ht="21" customHeight="1" outlineLevel="1" thickBot="1" x14ac:dyDescent="0.3">
      <c r="A21" s="97" t="s">
        <v>450</v>
      </c>
      <c r="B21" s="98" t="s">
        <v>451</v>
      </c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>
        <v>1</v>
      </c>
      <c r="N21" s="127">
        <f>სრული!Z173</f>
        <v>13491</v>
      </c>
      <c r="O21" s="127">
        <f t="shared" ref="O21" si="7">C21+E21+G21+I21+K21+M21</f>
        <v>1</v>
      </c>
      <c r="P21" s="100">
        <v>3001</v>
      </c>
      <c r="Q21" s="100">
        <v>10490</v>
      </c>
      <c r="R21" s="100">
        <v>13491</v>
      </c>
      <c r="S21" s="101">
        <v>27119</v>
      </c>
      <c r="T21" s="102">
        <v>25151</v>
      </c>
      <c r="U21" s="108"/>
    </row>
    <row r="22" spans="1:21" s="35" customFormat="1" ht="21" customHeight="1" outlineLevel="1" thickBot="1" x14ac:dyDescent="0.3">
      <c r="A22" s="84" t="s">
        <v>450</v>
      </c>
      <c r="B22" s="85" t="s">
        <v>455</v>
      </c>
      <c r="C22" s="86"/>
      <c r="D22" s="86"/>
      <c r="E22" s="86"/>
      <c r="F22" s="86"/>
      <c r="G22" s="86">
        <v>1</v>
      </c>
      <c r="H22" s="86">
        <f>სრული!Z176</f>
        <v>4638</v>
      </c>
      <c r="I22" s="86"/>
      <c r="J22" s="86"/>
      <c r="K22" s="86">
        <v>1</v>
      </c>
      <c r="L22" s="86">
        <f>სრული!Z175</f>
        <v>11030</v>
      </c>
      <c r="M22" s="86"/>
      <c r="N22" s="86"/>
      <c r="O22" s="122">
        <f>C22+E22+G22+I22+K22+M22</f>
        <v>2</v>
      </c>
      <c r="P22" s="88">
        <v>4063</v>
      </c>
      <c r="Q22" s="88">
        <v>11605</v>
      </c>
      <c r="R22" s="88">
        <v>15668</v>
      </c>
      <c r="S22" s="89">
        <v>31038</v>
      </c>
      <c r="T22" s="90">
        <v>29056</v>
      </c>
      <c r="U22" s="108"/>
    </row>
    <row r="23" spans="1:21" s="35" customFormat="1" ht="21" customHeight="1" outlineLevel="1" thickBot="1" x14ac:dyDescent="0.3">
      <c r="A23" s="84" t="s">
        <v>450</v>
      </c>
      <c r="B23" s="85" t="s">
        <v>461</v>
      </c>
      <c r="C23" s="86">
        <v>2</v>
      </c>
      <c r="D23" s="86">
        <f>SUM(სრული!Z180:Z181)</f>
        <v>561</v>
      </c>
      <c r="E23" s="86"/>
      <c r="F23" s="86"/>
      <c r="G23" s="86"/>
      <c r="H23" s="86"/>
      <c r="I23" s="86"/>
      <c r="J23" s="86"/>
      <c r="K23" s="86"/>
      <c r="L23" s="86"/>
      <c r="M23" s="86">
        <v>2</v>
      </c>
      <c r="N23" s="86">
        <f>SUM(სრული!Z178:Z179)</f>
        <v>47983</v>
      </c>
      <c r="O23" s="122">
        <f>C23+E23+G23+I23+K23+M23</f>
        <v>4</v>
      </c>
      <c r="P23" s="88">
        <v>19772</v>
      </c>
      <c r="Q23" s="88">
        <v>28772</v>
      </c>
      <c r="R23" s="88">
        <v>48544</v>
      </c>
      <c r="S23" s="89">
        <v>70309</v>
      </c>
      <c r="T23" s="90">
        <v>62208</v>
      </c>
      <c r="U23" s="108"/>
    </row>
    <row r="24" spans="1:21" s="35" customFormat="1" ht="21" customHeight="1" outlineLevel="1" thickBot="1" x14ac:dyDescent="0.3">
      <c r="A24" s="84" t="s">
        <v>450</v>
      </c>
      <c r="B24" s="85" t="s">
        <v>472</v>
      </c>
      <c r="C24" s="86"/>
      <c r="D24" s="86"/>
      <c r="E24" s="86"/>
      <c r="F24" s="86"/>
      <c r="G24" s="86">
        <v>1</v>
      </c>
      <c r="H24" s="86">
        <f>სრული!Z184</f>
        <v>4576</v>
      </c>
      <c r="I24" s="86"/>
      <c r="J24" s="86"/>
      <c r="K24" s="86">
        <v>1</v>
      </c>
      <c r="L24" s="86">
        <f>სრული!Z183</f>
        <v>11629</v>
      </c>
      <c r="M24" s="86"/>
      <c r="N24" s="86"/>
      <c r="O24" s="122">
        <f>C24+E24+G24+I24+K24+M24</f>
        <v>2</v>
      </c>
      <c r="P24" s="88">
        <v>4112</v>
      </c>
      <c r="Q24" s="88">
        <v>12093</v>
      </c>
      <c r="R24" s="88">
        <v>16205</v>
      </c>
      <c r="S24" s="89">
        <v>41710</v>
      </c>
      <c r="T24" s="90">
        <v>38657</v>
      </c>
      <c r="U24" s="108"/>
    </row>
    <row r="25" spans="1:21" s="35" customFormat="1" ht="21" customHeight="1" outlineLevel="1" thickBot="1" x14ac:dyDescent="0.3">
      <c r="A25" s="84" t="s">
        <v>450</v>
      </c>
      <c r="B25" s="85" t="s">
        <v>478</v>
      </c>
      <c r="C25" s="86">
        <v>1</v>
      </c>
      <c r="D25" s="86">
        <f>სრული!Z190</f>
        <v>280</v>
      </c>
      <c r="E25" s="86"/>
      <c r="F25" s="86"/>
      <c r="G25" s="86">
        <v>2</v>
      </c>
      <c r="H25" s="86">
        <f>SUM(სრული!Z188:Z189)</f>
        <v>2885</v>
      </c>
      <c r="I25" s="86"/>
      <c r="J25" s="86"/>
      <c r="K25" s="86">
        <v>1</v>
      </c>
      <c r="L25" s="86">
        <f>სრული!Z187</f>
        <v>11844</v>
      </c>
      <c r="M25" s="86">
        <v>1</v>
      </c>
      <c r="N25" s="86">
        <f>სრული!Z186</f>
        <v>25306</v>
      </c>
      <c r="O25" s="122">
        <f>C25+E25+G25+I25+K25+M25</f>
        <v>5</v>
      </c>
      <c r="P25" s="88">
        <v>25930</v>
      </c>
      <c r="Q25" s="88">
        <v>14385</v>
      </c>
      <c r="R25" s="88">
        <v>40315</v>
      </c>
      <c r="S25" s="89">
        <v>56884</v>
      </c>
      <c r="T25" s="90">
        <v>49933</v>
      </c>
      <c r="U25" s="108"/>
    </row>
    <row r="26" spans="1:21" s="35" customFormat="1" ht="21" customHeight="1" outlineLevel="1" thickBot="1" x14ac:dyDescent="0.3">
      <c r="A26" s="97" t="s">
        <v>450</v>
      </c>
      <c r="B26" s="98" t="s">
        <v>492</v>
      </c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>
        <v>1</v>
      </c>
      <c r="N26" s="127">
        <f>სრული!Z192</f>
        <v>17671</v>
      </c>
      <c r="O26" s="127">
        <f t="shared" ref="O26:O27" si="8">C26+E26+G26+I26+K26+M26</f>
        <v>1</v>
      </c>
      <c r="P26" s="100">
        <v>4137</v>
      </c>
      <c r="Q26" s="100">
        <v>13534</v>
      </c>
      <c r="R26" s="100">
        <v>17671</v>
      </c>
      <c r="S26" s="101">
        <v>56128</v>
      </c>
      <c r="T26" s="102">
        <v>49842</v>
      </c>
      <c r="U26" s="108"/>
    </row>
    <row r="27" spans="1:21" s="35" customFormat="1" ht="21" customHeight="1" outlineLevel="1" thickBot="1" x14ac:dyDescent="0.3">
      <c r="A27" s="97" t="s">
        <v>450</v>
      </c>
      <c r="B27" s="98" t="s">
        <v>496</v>
      </c>
      <c r="C27" s="99"/>
      <c r="D27" s="99"/>
      <c r="E27" s="99"/>
      <c r="F27" s="99"/>
      <c r="G27" s="99"/>
      <c r="H27" s="99"/>
      <c r="I27" s="99">
        <v>1</v>
      </c>
      <c r="J27" s="99">
        <f>სრული!Z194</f>
        <v>9381</v>
      </c>
      <c r="K27" s="99"/>
      <c r="L27" s="99"/>
      <c r="M27" s="99"/>
      <c r="N27" s="127"/>
      <c r="O27" s="127">
        <f t="shared" si="8"/>
        <v>1</v>
      </c>
      <c r="P27" s="100">
        <v>7415</v>
      </c>
      <c r="Q27" s="100">
        <v>1966</v>
      </c>
      <c r="R27" s="100">
        <v>9381</v>
      </c>
      <c r="S27" s="101">
        <v>26692</v>
      </c>
      <c r="T27" s="102">
        <v>23606</v>
      </c>
      <c r="U27" s="108"/>
    </row>
    <row r="28" spans="1:21" s="35" customFormat="1" ht="21" customHeight="1" outlineLevel="1" thickBot="1" x14ac:dyDescent="0.3">
      <c r="A28" s="84" t="s">
        <v>450</v>
      </c>
      <c r="B28" s="85" t="s">
        <v>499</v>
      </c>
      <c r="C28" s="86">
        <v>1</v>
      </c>
      <c r="D28" s="86">
        <f>სრული!Z208</f>
        <v>256</v>
      </c>
      <c r="E28" s="86">
        <v>1</v>
      </c>
      <c r="F28" s="86">
        <f>სრული!Z207</f>
        <v>636</v>
      </c>
      <c r="G28" s="86">
        <v>2</v>
      </c>
      <c r="H28" s="86">
        <f>SUM(სრული!Z205:Z206)</f>
        <v>5829</v>
      </c>
      <c r="I28" s="86">
        <v>2</v>
      </c>
      <c r="J28" s="86">
        <f>SUM(სრული!Z203:Z204)</f>
        <v>12454</v>
      </c>
      <c r="K28" s="86">
        <v>2</v>
      </c>
      <c r="L28" s="86">
        <f>SUM(სრული!Z201:Z202)</f>
        <v>22136</v>
      </c>
      <c r="M28" s="86">
        <v>5</v>
      </c>
      <c r="N28" s="86">
        <f>SUM(სრული!Z196:Z200)</f>
        <v>137217</v>
      </c>
      <c r="O28" s="122">
        <f>C28+E28+G28+I28+K28+M28</f>
        <v>13</v>
      </c>
      <c r="P28" s="88">
        <v>158457</v>
      </c>
      <c r="Q28" s="88">
        <v>20071</v>
      </c>
      <c r="R28" s="88">
        <v>178528</v>
      </c>
      <c r="S28" s="89">
        <v>197999</v>
      </c>
      <c r="T28" s="90">
        <v>177155</v>
      </c>
      <c r="U28" s="108"/>
    </row>
    <row r="29" spans="1:21" s="35" customFormat="1" ht="21" customHeight="1" outlineLevel="1" thickBot="1" x14ac:dyDescent="0.3">
      <c r="A29" s="84" t="s">
        <v>450</v>
      </c>
      <c r="B29" s="85" t="s">
        <v>539</v>
      </c>
      <c r="C29" s="86"/>
      <c r="D29" s="86"/>
      <c r="E29" s="86"/>
      <c r="F29" s="86"/>
      <c r="G29" s="86">
        <v>1</v>
      </c>
      <c r="H29" s="86">
        <f>სრული!Z212</f>
        <v>4532</v>
      </c>
      <c r="I29" s="86">
        <v>1</v>
      </c>
      <c r="J29" s="86">
        <f>სრული!Z211</f>
        <v>7340</v>
      </c>
      <c r="K29" s="86">
        <v>1</v>
      </c>
      <c r="L29" s="86">
        <f>სრული!Z210</f>
        <v>12452</v>
      </c>
      <c r="M29" s="86"/>
      <c r="N29" s="86"/>
      <c r="O29" s="122">
        <f>C29+E29+G29+I29+K29+M29</f>
        <v>3</v>
      </c>
      <c r="P29" s="88">
        <v>10464</v>
      </c>
      <c r="Q29" s="88">
        <v>13860</v>
      </c>
      <c r="R29" s="88">
        <v>24324</v>
      </c>
      <c r="S29" s="89">
        <v>59089</v>
      </c>
      <c r="T29" s="90">
        <v>55561</v>
      </c>
      <c r="U29" s="108"/>
    </row>
    <row r="30" spans="1:21" s="35" customFormat="1" ht="21" customHeight="1" outlineLevel="1" thickBot="1" x14ac:dyDescent="0.3">
      <c r="A30" s="97" t="s">
        <v>450</v>
      </c>
      <c r="B30" s="98" t="s">
        <v>549</v>
      </c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>
        <v>1</v>
      </c>
      <c r="N30" s="127">
        <f>სრული!Z214</f>
        <v>21215</v>
      </c>
      <c r="O30" s="127">
        <f t="shared" ref="O30" si="9">C30+E30+G30+I30+K30+M30</f>
        <v>1</v>
      </c>
      <c r="P30" s="100">
        <v>7984</v>
      </c>
      <c r="Q30" s="100">
        <v>13231</v>
      </c>
      <c r="R30" s="100">
        <v>21215</v>
      </c>
      <c r="S30" s="101">
        <v>54263</v>
      </c>
      <c r="T30" s="102">
        <v>46938</v>
      </c>
      <c r="U30" s="108"/>
    </row>
    <row r="31" spans="1:21" s="35" customFormat="1" ht="21" customHeight="1" outlineLevel="1" thickBot="1" x14ac:dyDescent="0.3">
      <c r="A31" s="84" t="s">
        <v>450</v>
      </c>
      <c r="B31" s="85" t="s">
        <v>551</v>
      </c>
      <c r="C31" s="86">
        <v>1</v>
      </c>
      <c r="D31" s="86">
        <f>სრული!Z217</f>
        <v>106</v>
      </c>
      <c r="E31" s="86">
        <v>1</v>
      </c>
      <c r="F31" s="86">
        <f>სრული!Z216</f>
        <v>2557</v>
      </c>
      <c r="G31" s="86"/>
      <c r="H31" s="86"/>
      <c r="I31" s="86"/>
      <c r="J31" s="86"/>
      <c r="K31" s="86"/>
      <c r="L31" s="86"/>
      <c r="M31" s="86"/>
      <c r="N31" s="86"/>
      <c r="O31" s="122">
        <f>C31+E31+G31+I31+K31+M31</f>
        <v>2</v>
      </c>
      <c r="P31" s="88">
        <v>696</v>
      </c>
      <c r="Q31" s="88">
        <v>1967</v>
      </c>
      <c r="R31" s="88">
        <v>2663</v>
      </c>
      <c r="S31" s="89">
        <v>24784</v>
      </c>
      <c r="T31" s="90">
        <v>22521</v>
      </c>
      <c r="U31" s="108"/>
    </row>
    <row r="32" spans="1:21" s="35" customFormat="1" ht="21" customHeight="1" outlineLevel="1" thickBot="1" x14ac:dyDescent="0.3">
      <c r="A32" s="84" t="s">
        <v>450</v>
      </c>
      <c r="B32" s="85" t="s">
        <v>555</v>
      </c>
      <c r="C32" s="86">
        <v>1</v>
      </c>
      <c r="D32" s="86">
        <f>სრული!Z221</f>
        <v>283</v>
      </c>
      <c r="E32" s="86"/>
      <c r="F32" s="86"/>
      <c r="G32" s="86">
        <v>1</v>
      </c>
      <c r="H32" s="86">
        <f>სრული!Z220</f>
        <v>4837</v>
      </c>
      <c r="I32" s="86"/>
      <c r="J32" s="86"/>
      <c r="K32" s="86">
        <v>1</v>
      </c>
      <c r="L32" s="86">
        <f>სრული!Z219</f>
        <v>10890</v>
      </c>
      <c r="M32" s="86"/>
      <c r="N32" s="86"/>
      <c r="O32" s="122">
        <f>C32+E32+G32+I32+K32+M32</f>
        <v>3</v>
      </c>
      <c r="P32" s="88">
        <v>7238</v>
      </c>
      <c r="Q32" s="88">
        <v>8772</v>
      </c>
      <c r="R32" s="88">
        <v>16010</v>
      </c>
      <c r="S32" s="89">
        <v>27595</v>
      </c>
      <c r="T32" s="90">
        <v>25433</v>
      </c>
      <c r="U32" s="108"/>
    </row>
    <row r="33" spans="1:21" ht="15.75" thickBot="1" x14ac:dyDescent="0.3">
      <c r="A33" s="123" t="s">
        <v>938</v>
      </c>
      <c r="B33" s="124"/>
      <c r="C33" s="125">
        <f t="shared" ref="C33:Q33" si="10">SUM(C34:C41)</f>
        <v>0</v>
      </c>
      <c r="D33" s="125">
        <f t="shared" si="10"/>
        <v>0</v>
      </c>
      <c r="E33" s="125">
        <f t="shared" si="10"/>
        <v>3</v>
      </c>
      <c r="F33" s="125">
        <f t="shared" si="10"/>
        <v>2051</v>
      </c>
      <c r="G33" s="125">
        <f t="shared" si="10"/>
        <v>6</v>
      </c>
      <c r="H33" s="125">
        <f t="shared" si="10"/>
        <v>16064</v>
      </c>
      <c r="I33" s="125">
        <f t="shared" si="10"/>
        <v>2</v>
      </c>
      <c r="J33" s="125">
        <f t="shared" si="10"/>
        <v>12099</v>
      </c>
      <c r="K33" s="125">
        <f t="shared" si="10"/>
        <v>1</v>
      </c>
      <c r="L33" s="125">
        <f t="shared" si="10"/>
        <v>12280</v>
      </c>
      <c r="M33" s="125">
        <f t="shared" si="10"/>
        <v>7</v>
      </c>
      <c r="N33" s="125">
        <f t="shared" si="10"/>
        <v>176615</v>
      </c>
      <c r="O33" s="125">
        <f t="shared" si="10"/>
        <v>19</v>
      </c>
      <c r="P33" s="125">
        <f t="shared" si="10"/>
        <v>58915</v>
      </c>
      <c r="Q33" s="125">
        <f t="shared" si="10"/>
        <v>160194</v>
      </c>
      <c r="R33" s="125">
        <f>SUM(R34:R41)</f>
        <v>219109</v>
      </c>
      <c r="S33" s="125">
        <f t="shared" ref="S33:T33" si="11">SUM(S34:S41)</f>
        <v>398533</v>
      </c>
      <c r="T33" s="125">
        <f t="shared" si="11"/>
        <v>368575</v>
      </c>
      <c r="U33" s="108"/>
    </row>
    <row r="34" spans="1:21" s="35" customFormat="1" ht="21" customHeight="1" outlineLevel="1" thickBot="1" x14ac:dyDescent="0.3">
      <c r="A34" s="84" t="s">
        <v>562</v>
      </c>
      <c r="B34" s="85" t="s">
        <v>563</v>
      </c>
      <c r="C34" s="86"/>
      <c r="D34" s="86"/>
      <c r="E34" s="86">
        <v>1</v>
      </c>
      <c r="F34" s="86">
        <f>სრული!Z225</f>
        <v>812</v>
      </c>
      <c r="G34" s="86"/>
      <c r="H34" s="86"/>
      <c r="I34" s="86"/>
      <c r="J34" s="86"/>
      <c r="K34" s="86"/>
      <c r="L34" s="86"/>
      <c r="M34" s="86">
        <v>1</v>
      </c>
      <c r="N34" s="86">
        <f>სრული!Z224</f>
        <v>19495</v>
      </c>
      <c r="O34" s="122">
        <f>C34+E34+G34+I34+K34+M34</f>
        <v>2</v>
      </c>
      <c r="P34" s="88">
        <v>5352</v>
      </c>
      <c r="Q34" s="88">
        <v>14955</v>
      </c>
      <c r="R34" s="88">
        <v>20307</v>
      </c>
      <c r="S34" s="89">
        <v>40815</v>
      </c>
      <c r="T34" s="90">
        <v>38330</v>
      </c>
      <c r="U34" s="108"/>
    </row>
    <row r="35" spans="1:21" s="35" customFormat="1" ht="21" customHeight="1" outlineLevel="1" thickBot="1" x14ac:dyDescent="0.3">
      <c r="A35" s="84" t="s">
        <v>562</v>
      </c>
      <c r="B35" s="85" t="s">
        <v>568</v>
      </c>
      <c r="C35" s="86"/>
      <c r="D35" s="86"/>
      <c r="E35" s="86"/>
      <c r="F35" s="86"/>
      <c r="G35" s="86">
        <v>2</v>
      </c>
      <c r="H35" s="86">
        <f>SUM(სრული!Z229:Z230)</f>
        <v>5253</v>
      </c>
      <c r="I35" s="86">
        <v>1</v>
      </c>
      <c r="J35" s="86">
        <f>სრული!Z228</f>
        <v>5446</v>
      </c>
      <c r="K35" s="86"/>
      <c r="L35" s="86"/>
      <c r="M35" s="86">
        <v>1</v>
      </c>
      <c r="N35" s="86">
        <f>სრული!Z227</f>
        <v>33831</v>
      </c>
      <c r="O35" s="122">
        <f>C35+E35+G35+I35+K35+M35</f>
        <v>4</v>
      </c>
      <c r="P35" s="88">
        <v>7676</v>
      </c>
      <c r="Q35" s="88">
        <v>36854</v>
      </c>
      <c r="R35" s="88">
        <v>44530</v>
      </c>
      <c r="S35" s="89">
        <v>66417</v>
      </c>
      <c r="T35" s="90">
        <v>61064</v>
      </c>
      <c r="U35" s="108"/>
    </row>
    <row r="36" spans="1:21" s="35" customFormat="1" ht="21" customHeight="1" outlineLevel="1" thickBot="1" x14ac:dyDescent="0.3">
      <c r="A36" s="97" t="s">
        <v>562</v>
      </c>
      <c r="B36" s="98" t="s">
        <v>575</v>
      </c>
      <c r="C36" s="99"/>
      <c r="D36" s="99"/>
      <c r="E36" s="99"/>
      <c r="F36" s="99"/>
      <c r="G36" s="99"/>
      <c r="H36" s="99"/>
      <c r="I36" s="99"/>
      <c r="J36" s="99"/>
      <c r="K36" s="99">
        <v>1</v>
      </c>
      <c r="L36" s="99">
        <f>სრული!Z232</f>
        <v>12280</v>
      </c>
      <c r="M36" s="99"/>
      <c r="N36" s="127"/>
      <c r="O36" s="127">
        <f t="shared" ref="O36" si="12">C36+E36+G36+I36+K36+M36</f>
        <v>1</v>
      </c>
      <c r="P36" s="100">
        <v>4295</v>
      </c>
      <c r="Q36" s="100">
        <v>7985</v>
      </c>
      <c r="R36" s="100">
        <v>12280</v>
      </c>
      <c r="S36" s="101">
        <v>28156</v>
      </c>
      <c r="T36" s="102">
        <v>25183</v>
      </c>
      <c r="U36" s="108"/>
    </row>
    <row r="37" spans="1:21" s="35" customFormat="1" ht="21" customHeight="1" outlineLevel="1" thickBot="1" x14ac:dyDescent="0.3">
      <c r="A37" s="84" t="s">
        <v>562</v>
      </c>
      <c r="B37" s="85" t="s">
        <v>577</v>
      </c>
      <c r="C37" s="86"/>
      <c r="D37" s="86"/>
      <c r="E37" s="86">
        <v>2</v>
      </c>
      <c r="F37" s="86">
        <f>SUM(სრული!Z237:Z239)</f>
        <v>1239</v>
      </c>
      <c r="G37" s="86">
        <v>1</v>
      </c>
      <c r="H37" s="86">
        <f>სრული!Z236</f>
        <v>3735</v>
      </c>
      <c r="I37" s="86">
        <v>1</v>
      </c>
      <c r="J37" s="86">
        <f>სრული!Z235</f>
        <v>6653</v>
      </c>
      <c r="K37" s="86"/>
      <c r="L37" s="86"/>
      <c r="M37" s="86">
        <v>1</v>
      </c>
      <c r="N37" s="86">
        <f>სრული!Z234</f>
        <v>32298</v>
      </c>
      <c r="O37" s="122">
        <f>C37+E37+G37+I37+K37+M37</f>
        <v>5</v>
      </c>
      <c r="P37" s="88">
        <v>17339</v>
      </c>
      <c r="Q37" s="88">
        <v>26586</v>
      </c>
      <c r="R37" s="88">
        <v>43925</v>
      </c>
      <c r="S37" s="89">
        <v>73036</v>
      </c>
      <c r="T37" s="90">
        <v>66865</v>
      </c>
      <c r="U37" s="108"/>
    </row>
    <row r="38" spans="1:21" s="35" customFormat="1" ht="21" customHeight="1" outlineLevel="1" thickBot="1" x14ac:dyDescent="0.3">
      <c r="A38" s="97" t="s">
        <v>562</v>
      </c>
      <c r="B38" s="98" t="s">
        <v>593</v>
      </c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>
        <v>1</v>
      </c>
      <c r="N38" s="127">
        <f>სრული!Z241</f>
        <v>24416</v>
      </c>
      <c r="O38" s="127">
        <f t="shared" ref="O38" si="13">C38+E38+G38+I38+K38+M38</f>
        <v>1</v>
      </c>
      <c r="P38" s="100">
        <v>4619</v>
      </c>
      <c r="Q38" s="100">
        <v>19797</v>
      </c>
      <c r="R38" s="100">
        <v>24416</v>
      </c>
      <c r="S38" s="101">
        <v>52586</v>
      </c>
      <c r="T38" s="102">
        <v>49008</v>
      </c>
      <c r="U38" s="108"/>
    </row>
    <row r="39" spans="1:21" s="35" customFormat="1" ht="21" customHeight="1" outlineLevel="1" thickBot="1" x14ac:dyDescent="0.3">
      <c r="A39" s="84" t="s">
        <v>562</v>
      </c>
      <c r="B39" s="85" t="s">
        <v>599</v>
      </c>
      <c r="C39" s="86"/>
      <c r="D39" s="86"/>
      <c r="E39" s="86"/>
      <c r="F39" s="86"/>
      <c r="G39" s="86">
        <v>3</v>
      </c>
      <c r="H39" s="86">
        <f>SUM(სრული!Z244:Z246)</f>
        <v>7076</v>
      </c>
      <c r="I39" s="86"/>
      <c r="J39" s="86"/>
      <c r="K39" s="86"/>
      <c r="L39" s="86"/>
      <c r="M39" s="86">
        <v>1</v>
      </c>
      <c r="N39" s="86">
        <f>სრული!Z243</f>
        <v>30277</v>
      </c>
      <c r="O39" s="122">
        <f>C39+E39+G39+I39+K39+M39</f>
        <v>4</v>
      </c>
      <c r="P39" s="88">
        <v>9372</v>
      </c>
      <c r="Q39" s="88">
        <v>27981</v>
      </c>
      <c r="R39" s="88">
        <v>37353</v>
      </c>
      <c r="S39" s="89">
        <v>63940</v>
      </c>
      <c r="T39" s="90">
        <v>60031</v>
      </c>
      <c r="U39" s="108"/>
    </row>
    <row r="40" spans="1:21" s="35" customFormat="1" ht="21" customHeight="1" outlineLevel="1" thickBot="1" x14ac:dyDescent="0.3">
      <c r="A40" s="97" t="s">
        <v>562</v>
      </c>
      <c r="B40" s="98" t="s">
        <v>608</v>
      </c>
      <c r="C40" s="99"/>
      <c r="D40" s="99"/>
      <c r="E40" s="99"/>
      <c r="F40" s="99"/>
      <c r="G40" s="99"/>
      <c r="H40" s="99"/>
      <c r="I40" s="99"/>
      <c r="J40" s="99"/>
      <c r="K40" s="99"/>
      <c r="L40" s="99"/>
      <c r="M40" s="99">
        <v>1</v>
      </c>
      <c r="N40" s="127">
        <f>სრული!Z248</f>
        <v>20345</v>
      </c>
      <c r="O40" s="127">
        <f t="shared" ref="O40:O41" si="14">C40+E40+G40+I40+K40+M40</f>
        <v>1</v>
      </c>
      <c r="P40" s="100">
        <v>4950</v>
      </c>
      <c r="Q40" s="100">
        <v>15395</v>
      </c>
      <c r="R40" s="100">
        <v>20345</v>
      </c>
      <c r="S40" s="101">
        <v>37275</v>
      </c>
      <c r="T40" s="102">
        <v>34570</v>
      </c>
      <c r="U40" s="108"/>
    </row>
    <row r="41" spans="1:21" s="35" customFormat="1" ht="21" customHeight="1" outlineLevel="1" thickBot="1" x14ac:dyDescent="0.3">
      <c r="A41" s="97" t="s">
        <v>562</v>
      </c>
      <c r="B41" s="98" t="s">
        <v>610</v>
      </c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>
        <v>1</v>
      </c>
      <c r="N41" s="127">
        <f>სრული!Z250</f>
        <v>15953</v>
      </c>
      <c r="O41" s="127">
        <f t="shared" si="14"/>
        <v>1</v>
      </c>
      <c r="P41" s="100">
        <v>5312</v>
      </c>
      <c r="Q41" s="100">
        <v>10641</v>
      </c>
      <c r="R41" s="100">
        <v>15953</v>
      </c>
      <c r="S41" s="101">
        <v>36308</v>
      </c>
      <c r="T41" s="102">
        <v>33524</v>
      </c>
      <c r="U41" s="108"/>
    </row>
    <row r="42" spans="1:21" ht="15.75" thickBot="1" x14ac:dyDescent="0.3">
      <c r="A42" s="123" t="s">
        <v>939</v>
      </c>
      <c r="B42" s="124"/>
      <c r="C42" s="125">
        <f t="shared" ref="C42:Q42" si="15">SUM(C43:C46)</f>
        <v>1</v>
      </c>
      <c r="D42" s="125">
        <f t="shared" si="15"/>
        <v>280</v>
      </c>
      <c r="E42" s="125">
        <f t="shared" si="15"/>
        <v>2</v>
      </c>
      <c r="F42" s="125">
        <f t="shared" si="15"/>
        <v>1492</v>
      </c>
      <c r="G42" s="125">
        <f t="shared" si="15"/>
        <v>3</v>
      </c>
      <c r="H42" s="125">
        <f t="shared" si="15"/>
        <v>4470</v>
      </c>
      <c r="I42" s="125">
        <f t="shared" si="15"/>
        <v>1</v>
      </c>
      <c r="J42" s="125">
        <f t="shared" si="15"/>
        <v>5154</v>
      </c>
      <c r="K42" s="125">
        <f t="shared" si="15"/>
        <v>0</v>
      </c>
      <c r="L42" s="125">
        <f t="shared" si="15"/>
        <v>0</v>
      </c>
      <c r="M42" s="125">
        <f t="shared" si="15"/>
        <v>2</v>
      </c>
      <c r="N42" s="125">
        <f t="shared" si="15"/>
        <v>42845</v>
      </c>
      <c r="O42" s="125">
        <f t="shared" si="15"/>
        <v>9</v>
      </c>
      <c r="P42" s="125">
        <f t="shared" si="15"/>
        <v>12017</v>
      </c>
      <c r="Q42" s="125">
        <f t="shared" si="15"/>
        <v>42224</v>
      </c>
      <c r="R42" s="125">
        <f>SUM(R43:R46)</f>
        <v>54241</v>
      </c>
      <c r="S42" s="125">
        <f t="shared" ref="S42:T42" si="16">SUM(S43:S46)</f>
        <v>101920</v>
      </c>
      <c r="T42" s="125">
        <f t="shared" si="16"/>
        <v>91020</v>
      </c>
      <c r="U42" s="108"/>
    </row>
    <row r="43" spans="1:21" s="35" customFormat="1" ht="21" customHeight="1" outlineLevel="1" thickBot="1" x14ac:dyDescent="0.3">
      <c r="A43" s="97" t="s">
        <v>613</v>
      </c>
      <c r="B43" s="98" t="s">
        <v>614</v>
      </c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99">
        <v>1</v>
      </c>
      <c r="N43" s="127">
        <f>სრული!Z253</f>
        <v>15295</v>
      </c>
      <c r="O43" s="127">
        <f t="shared" ref="O43:O44" si="17">C43+E43+G43+I43+K43+M43</f>
        <v>1</v>
      </c>
      <c r="P43" s="100">
        <v>5304</v>
      </c>
      <c r="Q43" s="100">
        <v>9991</v>
      </c>
      <c r="R43" s="100">
        <v>15295</v>
      </c>
      <c r="S43" s="101">
        <v>32931</v>
      </c>
      <c r="T43" s="102">
        <v>29820</v>
      </c>
      <c r="U43" s="108"/>
    </row>
    <row r="44" spans="1:21" s="35" customFormat="1" ht="21" customHeight="1" outlineLevel="1" thickBot="1" x14ac:dyDescent="0.3">
      <c r="A44" s="97" t="s">
        <v>613</v>
      </c>
      <c r="B44" s="98" t="s">
        <v>616</v>
      </c>
      <c r="C44" s="99"/>
      <c r="D44" s="99"/>
      <c r="E44" s="99"/>
      <c r="F44" s="99"/>
      <c r="G44" s="99"/>
      <c r="H44" s="99"/>
      <c r="I44" s="99">
        <v>1</v>
      </c>
      <c r="J44" s="99">
        <f>სრული!Z255</f>
        <v>5154</v>
      </c>
      <c r="K44" s="99"/>
      <c r="L44" s="99"/>
      <c r="M44" s="99"/>
      <c r="N44" s="127"/>
      <c r="O44" s="127">
        <f t="shared" si="17"/>
        <v>1</v>
      </c>
      <c r="P44" s="100">
        <v>0</v>
      </c>
      <c r="Q44" s="100">
        <v>5154</v>
      </c>
      <c r="R44" s="100">
        <v>5154</v>
      </c>
      <c r="S44" s="101">
        <v>13261</v>
      </c>
      <c r="T44" s="102">
        <v>12298</v>
      </c>
      <c r="U44" s="108"/>
    </row>
    <row r="45" spans="1:21" s="35" customFormat="1" ht="21" customHeight="1" outlineLevel="1" thickBot="1" x14ac:dyDescent="0.3">
      <c r="A45" s="84" t="s">
        <v>613</v>
      </c>
      <c r="B45" s="85" t="s">
        <v>618</v>
      </c>
      <c r="C45" s="86">
        <v>1</v>
      </c>
      <c r="D45" s="86">
        <f>სრული!Z262</f>
        <v>280</v>
      </c>
      <c r="E45" s="86">
        <v>2</v>
      </c>
      <c r="F45" s="86">
        <f>SUM(სრული!Z260:Z261)</f>
        <v>1492</v>
      </c>
      <c r="G45" s="86">
        <v>2</v>
      </c>
      <c r="H45" s="86">
        <f>SUM(სრული!Z258:Z259)</f>
        <v>3389</v>
      </c>
      <c r="I45" s="86"/>
      <c r="J45" s="86"/>
      <c r="K45" s="86"/>
      <c r="L45" s="86"/>
      <c r="M45" s="86">
        <v>1</v>
      </c>
      <c r="N45" s="86">
        <f>სრული!Z257</f>
        <v>27550</v>
      </c>
      <c r="O45" s="122">
        <f>C45+E45+G45+I45+K45+M45</f>
        <v>6</v>
      </c>
      <c r="P45" s="88">
        <v>6713</v>
      </c>
      <c r="Q45" s="88">
        <v>25998</v>
      </c>
      <c r="R45" s="88">
        <v>32711</v>
      </c>
      <c r="S45" s="89">
        <v>48736</v>
      </c>
      <c r="T45" s="90">
        <v>43308</v>
      </c>
      <c r="U45" s="108"/>
    </row>
    <row r="46" spans="1:21" s="35" customFormat="1" ht="21" customHeight="1" outlineLevel="1" thickBot="1" x14ac:dyDescent="0.3">
      <c r="A46" s="97" t="s">
        <v>613</v>
      </c>
      <c r="B46" s="98" t="s">
        <v>637</v>
      </c>
      <c r="C46" s="99"/>
      <c r="D46" s="99"/>
      <c r="E46" s="99"/>
      <c r="F46" s="99"/>
      <c r="G46" s="99">
        <v>1</v>
      </c>
      <c r="H46" s="99">
        <f>სრული!Z264</f>
        <v>1081</v>
      </c>
      <c r="I46" s="99"/>
      <c r="J46" s="99"/>
      <c r="K46" s="99"/>
      <c r="L46" s="99"/>
      <c r="M46" s="99"/>
      <c r="N46" s="127"/>
      <c r="O46" s="127">
        <f t="shared" ref="O46" si="18">C46+E46+G46+I46+K46+M46</f>
        <v>1</v>
      </c>
      <c r="P46" s="100">
        <v>0</v>
      </c>
      <c r="Q46" s="100">
        <v>1081</v>
      </c>
      <c r="R46" s="100">
        <v>1081</v>
      </c>
      <c r="S46" s="101">
        <v>6992</v>
      </c>
      <c r="T46" s="102">
        <v>5594</v>
      </c>
      <c r="U46" s="108"/>
    </row>
    <row r="47" spans="1:21" ht="15.75" thickBot="1" x14ac:dyDescent="0.3">
      <c r="A47" s="123" t="s">
        <v>940</v>
      </c>
      <c r="B47" s="124"/>
      <c r="C47" s="125">
        <f t="shared" ref="C47:Q47" si="19">SUM(C48:C51)</f>
        <v>0</v>
      </c>
      <c r="D47" s="125">
        <f t="shared" si="19"/>
        <v>0</v>
      </c>
      <c r="E47" s="125">
        <f t="shared" si="19"/>
        <v>0</v>
      </c>
      <c r="F47" s="125">
        <f t="shared" si="19"/>
        <v>0</v>
      </c>
      <c r="G47" s="125">
        <f t="shared" si="19"/>
        <v>3</v>
      </c>
      <c r="H47" s="125">
        <f t="shared" si="19"/>
        <v>8882</v>
      </c>
      <c r="I47" s="125">
        <f t="shared" si="19"/>
        <v>1</v>
      </c>
      <c r="J47" s="125">
        <f t="shared" si="19"/>
        <v>5799</v>
      </c>
      <c r="K47" s="125">
        <f t="shared" si="19"/>
        <v>0</v>
      </c>
      <c r="L47" s="125">
        <f t="shared" si="19"/>
        <v>0</v>
      </c>
      <c r="M47" s="125">
        <f t="shared" si="19"/>
        <v>0</v>
      </c>
      <c r="N47" s="125">
        <f t="shared" si="19"/>
        <v>0</v>
      </c>
      <c r="O47" s="125">
        <f t="shared" si="19"/>
        <v>4</v>
      </c>
      <c r="P47" s="125">
        <f t="shared" si="19"/>
        <v>0</v>
      </c>
      <c r="Q47" s="125">
        <f t="shared" si="19"/>
        <v>14681</v>
      </c>
      <c r="R47" s="125">
        <f>SUM(R48:R51)</f>
        <v>14681</v>
      </c>
      <c r="S47" s="125">
        <f t="shared" ref="S47:T47" si="20">SUM(S48:S51)</f>
        <v>41934</v>
      </c>
      <c r="T47" s="125">
        <f t="shared" si="20"/>
        <v>38054</v>
      </c>
      <c r="U47" s="108"/>
    </row>
    <row r="48" spans="1:21" s="35" customFormat="1" ht="21" customHeight="1" outlineLevel="1" thickBot="1" x14ac:dyDescent="0.3">
      <c r="A48" s="97" t="s">
        <v>639</v>
      </c>
      <c r="B48" s="98" t="s">
        <v>640</v>
      </c>
      <c r="C48" s="99"/>
      <c r="D48" s="99"/>
      <c r="E48" s="99"/>
      <c r="F48" s="99"/>
      <c r="G48" s="99"/>
      <c r="H48" s="99"/>
      <c r="I48" s="99">
        <v>1</v>
      </c>
      <c r="J48" s="99">
        <f>სრული!Z267</f>
        <v>5799</v>
      </c>
      <c r="K48" s="99"/>
      <c r="L48" s="99"/>
      <c r="M48" s="99"/>
      <c r="N48" s="127"/>
      <c r="O48" s="127">
        <f t="shared" ref="O48:O51" si="21">C48+E48+G48+I48+K48+M48</f>
        <v>1</v>
      </c>
      <c r="P48" s="100">
        <v>0</v>
      </c>
      <c r="Q48" s="100">
        <v>5799</v>
      </c>
      <c r="R48" s="100">
        <v>5799</v>
      </c>
      <c r="S48" s="101">
        <v>13696</v>
      </c>
      <c r="T48" s="102">
        <v>12480</v>
      </c>
      <c r="U48" s="108"/>
    </row>
    <row r="49" spans="1:21" s="35" customFormat="1" ht="21" customHeight="1" outlineLevel="1" thickBot="1" x14ac:dyDescent="0.3">
      <c r="A49" s="97" t="s">
        <v>639</v>
      </c>
      <c r="B49" s="98" t="s">
        <v>642</v>
      </c>
      <c r="C49" s="99"/>
      <c r="D49" s="99"/>
      <c r="E49" s="99"/>
      <c r="F49" s="99"/>
      <c r="G49" s="99">
        <v>1</v>
      </c>
      <c r="H49" s="99">
        <f>სრული!Z269</f>
        <v>1737</v>
      </c>
      <c r="I49" s="99"/>
      <c r="J49" s="99"/>
      <c r="K49" s="99"/>
      <c r="L49" s="99"/>
      <c r="M49" s="99"/>
      <c r="N49" s="127"/>
      <c r="O49" s="127">
        <f t="shared" si="21"/>
        <v>1</v>
      </c>
      <c r="P49" s="100">
        <v>0</v>
      </c>
      <c r="Q49" s="100">
        <v>1737</v>
      </c>
      <c r="R49" s="100">
        <v>1737</v>
      </c>
      <c r="S49" s="101">
        <v>7230</v>
      </c>
      <c r="T49" s="102">
        <v>6617</v>
      </c>
      <c r="U49" s="108"/>
    </row>
    <row r="50" spans="1:21" s="35" customFormat="1" ht="21" customHeight="1" outlineLevel="1" thickBot="1" x14ac:dyDescent="0.3">
      <c r="A50" s="97" t="s">
        <v>639</v>
      </c>
      <c r="B50" s="98" t="s">
        <v>644</v>
      </c>
      <c r="C50" s="99"/>
      <c r="D50" s="99"/>
      <c r="E50" s="99"/>
      <c r="F50" s="99"/>
      <c r="G50" s="99">
        <v>1</v>
      </c>
      <c r="H50" s="99">
        <f>სრული!Z271</f>
        <v>3173</v>
      </c>
      <c r="I50" s="99"/>
      <c r="J50" s="99"/>
      <c r="K50" s="99"/>
      <c r="L50" s="99"/>
      <c r="M50" s="99"/>
      <c r="N50" s="127"/>
      <c r="O50" s="127">
        <f t="shared" si="21"/>
        <v>1</v>
      </c>
      <c r="P50" s="100">
        <v>0</v>
      </c>
      <c r="Q50" s="100">
        <v>3173</v>
      </c>
      <c r="R50" s="100">
        <v>3173</v>
      </c>
      <c r="S50" s="101">
        <v>7879</v>
      </c>
      <c r="T50" s="102">
        <v>7016</v>
      </c>
      <c r="U50" s="108"/>
    </row>
    <row r="51" spans="1:21" s="35" customFormat="1" ht="21" customHeight="1" outlineLevel="1" thickBot="1" x14ac:dyDescent="0.3">
      <c r="A51" s="97" t="s">
        <v>639</v>
      </c>
      <c r="B51" s="98" t="s">
        <v>646</v>
      </c>
      <c r="C51" s="99"/>
      <c r="D51" s="99"/>
      <c r="E51" s="99"/>
      <c r="F51" s="99"/>
      <c r="G51" s="99">
        <v>1</v>
      </c>
      <c r="H51" s="99">
        <f>სრული!Z273</f>
        <v>3972</v>
      </c>
      <c r="I51" s="99"/>
      <c r="J51" s="99"/>
      <c r="K51" s="99"/>
      <c r="L51" s="99"/>
      <c r="M51" s="99"/>
      <c r="N51" s="127"/>
      <c r="O51" s="127">
        <f t="shared" si="21"/>
        <v>1</v>
      </c>
      <c r="P51" s="100">
        <v>0</v>
      </c>
      <c r="Q51" s="100">
        <v>3972</v>
      </c>
      <c r="R51" s="100">
        <v>3972</v>
      </c>
      <c r="S51" s="101">
        <v>13129</v>
      </c>
      <c r="T51" s="102">
        <v>11941</v>
      </c>
      <c r="U51" s="108"/>
    </row>
    <row r="52" spans="1:21" ht="15.75" thickBot="1" x14ac:dyDescent="0.3">
      <c r="A52" s="123" t="s">
        <v>941</v>
      </c>
      <c r="B52" s="124"/>
      <c r="C52" s="125">
        <f t="shared" ref="C52:Q52" si="22">SUM(C53:C61)</f>
        <v>2</v>
      </c>
      <c r="D52" s="125">
        <f t="shared" si="22"/>
        <v>474</v>
      </c>
      <c r="E52" s="125">
        <f t="shared" si="22"/>
        <v>3</v>
      </c>
      <c r="F52" s="125">
        <f t="shared" si="22"/>
        <v>2219</v>
      </c>
      <c r="G52" s="125">
        <f t="shared" si="22"/>
        <v>14</v>
      </c>
      <c r="H52" s="125">
        <f t="shared" si="22"/>
        <v>37011</v>
      </c>
      <c r="I52" s="125">
        <f t="shared" si="22"/>
        <v>8</v>
      </c>
      <c r="J52" s="125">
        <f t="shared" si="22"/>
        <v>55311</v>
      </c>
      <c r="K52" s="125">
        <f t="shared" si="22"/>
        <v>2</v>
      </c>
      <c r="L52" s="125">
        <f t="shared" si="22"/>
        <v>21351</v>
      </c>
      <c r="M52" s="125">
        <f t="shared" si="22"/>
        <v>5</v>
      </c>
      <c r="N52" s="125">
        <f t="shared" si="22"/>
        <v>86557</v>
      </c>
      <c r="O52" s="125">
        <f t="shared" si="22"/>
        <v>34</v>
      </c>
      <c r="P52" s="125">
        <f t="shared" si="22"/>
        <v>87453</v>
      </c>
      <c r="Q52" s="125">
        <f t="shared" si="22"/>
        <v>115470</v>
      </c>
      <c r="R52" s="125">
        <f>SUM(R53:R61)</f>
        <v>202923</v>
      </c>
      <c r="S52" s="125">
        <f t="shared" ref="S52:T52" si="23">SUM(S53:S61)</f>
        <v>356396</v>
      </c>
      <c r="T52" s="125">
        <f t="shared" si="23"/>
        <v>324555</v>
      </c>
      <c r="U52" s="108"/>
    </row>
    <row r="53" spans="1:21" s="35" customFormat="1" ht="21" customHeight="1" outlineLevel="1" thickBot="1" x14ac:dyDescent="0.3">
      <c r="A53" s="84" t="s">
        <v>648</v>
      </c>
      <c r="B53" s="85" t="s">
        <v>649</v>
      </c>
      <c r="C53" s="86"/>
      <c r="D53" s="86"/>
      <c r="E53" s="86"/>
      <c r="F53" s="86"/>
      <c r="G53" s="86"/>
      <c r="H53" s="86"/>
      <c r="I53" s="86">
        <v>2</v>
      </c>
      <c r="J53" s="86">
        <f>SUM(სრული!Z276:Z277)</f>
        <v>13193</v>
      </c>
      <c r="K53" s="86"/>
      <c r="L53" s="86"/>
      <c r="M53" s="86"/>
      <c r="N53" s="86"/>
      <c r="O53" s="122">
        <f>C53+E53+G53+I53+K53+M53</f>
        <v>2</v>
      </c>
      <c r="P53" s="88">
        <v>3994</v>
      </c>
      <c r="Q53" s="88">
        <v>9199</v>
      </c>
      <c r="R53" s="88">
        <v>13193</v>
      </c>
      <c r="S53" s="89">
        <v>23659</v>
      </c>
      <c r="T53" s="90">
        <v>21784</v>
      </c>
      <c r="U53" s="108"/>
    </row>
    <row r="54" spans="1:21" s="35" customFormat="1" ht="21" customHeight="1" outlineLevel="1" thickBot="1" x14ac:dyDescent="0.3">
      <c r="A54" s="84" t="s">
        <v>648</v>
      </c>
      <c r="B54" s="85" t="s">
        <v>655</v>
      </c>
      <c r="C54" s="86"/>
      <c r="D54" s="86"/>
      <c r="E54" s="86">
        <v>1</v>
      </c>
      <c r="F54" s="86">
        <f>სრული!Z286</f>
        <v>911</v>
      </c>
      <c r="G54" s="86">
        <v>4</v>
      </c>
      <c r="H54" s="86">
        <f>SUM(სრული!Z282:Z285)</f>
        <v>12111</v>
      </c>
      <c r="I54" s="86">
        <v>1</v>
      </c>
      <c r="J54" s="86">
        <f>სრული!Z281</f>
        <v>5648</v>
      </c>
      <c r="K54" s="86">
        <v>1</v>
      </c>
      <c r="L54" s="86">
        <f>სრული!Z280</f>
        <v>10829</v>
      </c>
      <c r="M54" s="86">
        <v>1</v>
      </c>
      <c r="N54" s="86">
        <f>სრული!Z279</f>
        <v>26590</v>
      </c>
      <c r="O54" s="122">
        <f>C54+E54+G54+I54+K54+M54</f>
        <v>8</v>
      </c>
      <c r="P54" s="88">
        <v>22131</v>
      </c>
      <c r="Q54" s="88">
        <v>33958</v>
      </c>
      <c r="R54" s="88">
        <v>56089</v>
      </c>
      <c r="S54" s="89">
        <v>110005</v>
      </c>
      <c r="T54" s="90">
        <v>101130</v>
      </c>
      <c r="U54" s="108"/>
    </row>
    <row r="55" spans="1:21" s="35" customFormat="1" ht="21" customHeight="1" outlineLevel="1" thickBot="1" x14ac:dyDescent="0.3">
      <c r="A55" s="84" t="s">
        <v>648</v>
      </c>
      <c r="B55" s="85" t="s">
        <v>678</v>
      </c>
      <c r="C55" s="86"/>
      <c r="D55" s="86"/>
      <c r="E55" s="86"/>
      <c r="F55" s="86"/>
      <c r="G55" s="86"/>
      <c r="H55" s="86"/>
      <c r="I55" s="86">
        <v>1</v>
      </c>
      <c r="J55" s="86">
        <f>სრული!Z289</f>
        <v>6860</v>
      </c>
      <c r="K55" s="86"/>
      <c r="L55" s="86"/>
      <c r="M55" s="86">
        <v>1</v>
      </c>
      <c r="N55" s="86">
        <f>სრული!Z288</f>
        <v>18213</v>
      </c>
      <c r="O55" s="122">
        <f>C55+E55+G55+I55+K55+M55</f>
        <v>2</v>
      </c>
      <c r="P55" s="88">
        <v>3893</v>
      </c>
      <c r="Q55" s="88">
        <v>21180</v>
      </c>
      <c r="R55" s="88">
        <v>25073</v>
      </c>
      <c r="S55" s="89">
        <v>38424</v>
      </c>
      <c r="T55" s="90">
        <v>36387</v>
      </c>
      <c r="U55" s="108"/>
    </row>
    <row r="56" spans="1:21" s="35" customFormat="1" ht="21" customHeight="1" outlineLevel="1" thickBot="1" x14ac:dyDescent="0.3">
      <c r="A56" s="97" t="s">
        <v>648</v>
      </c>
      <c r="B56" s="98" t="s">
        <v>684</v>
      </c>
      <c r="C56" s="99"/>
      <c r="D56" s="99"/>
      <c r="E56" s="99"/>
      <c r="F56" s="99"/>
      <c r="G56" s="99">
        <v>1</v>
      </c>
      <c r="H56" s="99">
        <f>სრული!Z291</f>
        <v>3084</v>
      </c>
      <c r="I56" s="99"/>
      <c r="J56" s="99"/>
      <c r="K56" s="99"/>
      <c r="L56" s="99"/>
      <c r="M56" s="99"/>
      <c r="N56" s="127"/>
      <c r="O56" s="127">
        <f t="shared" ref="O56" si="24">C56+E56+G56+I56+K56+M56</f>
        <v>1</v>
      </c>
      <c r="P56" s="100">
        <v>0</v>
      </c>
      <c r="Q56" s="100">
        <v>3084</v>
      </c>
      <c r="R56" s="100">
        <v>3084</v>
      </c>
      <c r="S56" s="101">
        <v>11114</v>
      </c>
      <c r="T56" s="102">
        <v>9561</v>
      </c>
      <c r="U56" s="108"/>
    </row>
    <row r="57" spans="1:21" s="35" customFormat="1" ht="21" customHeight="1" outlineLevel="1" thickBot="1" x14ac:dyDescent="0.3">
      <c r="A57" s="84" t="s">
        <v>648</v>
      </c>
      <c r="B57" s="85" t="s">
        <v>688</v>
      </c>
      <c r="C57" s="86"/>
      <c r="D57" s="86"/>
      <c r="E57" s="86">
        <v>1</v>
      </c>
      <c r="F57" s="86">
        <f>სრული!Z298</f>
        <v>576</v>
      </c>
      <c r="G57" s="86">
        <v>3</v>
      </c>
      <c r="H57" s="86">
        <f>SUM(სრული!Z295:Z297)</f>
        <v>8211</v>
      </c>
      <c r="I57" s="86">
        <v>1</v>
      </c>
      <c r="J57" s="86">
        <f>სრული!Z294</f>
        <v>8471</v>
      </c>
      <c r="K57" s="86">
        <v>1</v>
      </c>
      <c r="L57" s="86">
        <f>სრული!Z293</f>
        <v>10522</v>
      </c>
      <c r="M57" s="86"/>
      <c r="N57" s="86"/>
      <c r="O57" s="122">
        <f>C57+E57+G57+I57+K57+M57</f>
        <v>6</v>
      </c>
      <c r="P57" s="88">
        <v>15602</v>
      </c>
      <c r="Q57" s="88">
        <v>12178</v>
      </c>
      <c r="R57" s="88">
        <v>27780</v>
      </c>
      <c r="S57" s="89">
        <v>42484</v>
      </c>
      <c r="T57" s="90">
        <v>38779</v>
      </c>
      <c r="U57" s="108"/>
    </row>
    <row r="58" spans="1:21" s="35" customFormat="1" ht="21" customHeight="1" outlineLevel="1" thickBot="1" x14ac:dyDescent="0.3">
      <c r="A58" s="84" t="s">
        <v>648</v>
      </c>
      <c r="B58" s="85" t="s">
        <v>706</v>
      </c>
      <c r="C58" s="86">
        <v>1</v>
      </c>
      <c r="D58" s="86">
        <f>სრული!Z307</f>
        <v>2</v>
      </c>
      <c r="E58" s="86"/>
      <c r="F58" s="86"/>
      <c r="G58" s="86">
        <v>4</v>
      </c>
      <c r="H58" s="86">
        <f>SUM(სრული!Z303:Z306)</f>
        <v>9974</v>
      </c>
      <c r="I58" s="86">
        <v>3</v>
      </c>
      <c r="J58" s="86">
        <f>SUM(სრული!Z300:Z302)</f>
        <v>21139</v>
      </c>
      <c r="K58" s="86"/>
      <c r="L58" s="86"/>
      <c r="M58" s="86"/>
      <c r="N58" s="86"/>
      <c r="O58" s="122">
        <f>C58+E58+G58+I58+K58+M58</f>
        <v>8</v>
      </c>
      <c r="P58" s="88">
        <v>30177</v>
      </c>
      <c r="Q58" s="88">
        <v>938</v>
      </c>
      <c r="R58" s="88">
        <v>31115</v>
      </c>
      <c r="S58" s="89">
        <v>43699</v>
      </c>
      <c r="T58" s="90">
        <v>36266</v>
      </c>
      <c r="U58" s="108"/>
    </row>
    <row r="59" spans="1:21" s="35" customFormat="1" ht="21" customHeight="1" outlineLevel="1" thickBot="1" x14ac:dyDescent="0.3">
      <c r="A59" s="97" t="s">
        <v>648</v>
      </c>
      <c r="B59" s="98" t="s">
        <v>729</v>
      </c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99">
        <v>1</v>
      </c>
      <c r="N59" s="127">
        <f>სრული!Z309</f>
        <v>13351</v>
      </c>
      <c r="O59" s="127">
        <f t="shared" ref="O59" si="25">C59+E59+G59+I59+K59+M59</f>
        <v>1</v>
      </c>
      <c r="P59" s="100">
        <v>2538</v>
      </c>
      <c r="Q59" s="100">
        <v>10813</v>
      </c>
      <c r="R59" s="100">
        <v>13351</v>
      </c>
      <c r="S59" s="101">
        <v>26158</v>
      </c>
      <c r="T59" s="102">
        <v>24268</v>
      </c>
      <c r="U59" s="108"/>
    </row>
    <row r="60" spans="1:21" s="35" customFormat="1" ht="21" customHeight="1" outlineLevel="1" thickBot="1" x14ac:dyDescent="0.3">
      <c r="A60" s="84" t="s">
        <v>648</v>
      </c>
      <c r="B60" s="85" t="s">
        <v>732</v>
      </c>
      <c r="C60" s="86"/>
      <c r="D60" s="86"/>
      <c r="E60" s="86"/>
      <c r="F60" s="86"/>
      <c r="G60" s="86">
        <v>2</v>
      </c>
      <c r="H60" s="86">
        <f>SUM(სრული!Z312:Z313)</f>
        <v>3631</v>
      </c>
      <c r="I60" s="86"/>
      <c r="J60" s="86"/>
      <c r="K60" s="86"/>
      <c r="L60" s="86"/>
      <c r="M60" s="86">
        <v>1</v>
      </c>
      <c r="N60" s="86">
        <f>სრული!Z311</f>
        <v>14746</v>
      </c>
      <c r="O60" s="122">
        <f>C60+E60+G60+I60+K60+M60</f>
        <v>3</v>
      </c>
      <c r="P60" s="88">
        <v>5631</v>
      </c>
      <c r="Q60" s="88">
        <v>12746</v>
      </c>
      <c r="R60" s="88">
        <v>18377</v>
      </c>
      <c r="S60" s="89">
        <v>29034</v>
      </c>
      <c r="T60" s="90">
        <v>27003</v>
      </c>
      <c r="U60" s="108"/>
    </row>
    <row r="61" spans="1:21" s="35" customFormat="1" ht="21" customHeight="1" outlineLevel="1" thickBot="1" x14ac:dyDescent="0.3">
      <c r="A61" s="84" t="s">
        <v>648</v>
      </c>
      <c r="B61" s="85" t="s">
        <v>741</v>
      </c>
      <c r="C61" s="86">
        <v>1</v>
      </c>
      <c r="D61" s="86">
        <f>სრული!Z317</f>
        <v>472</v>
      </c>
      <c r="E61" s="86">
        <v>1</v>
      </c>
      <c r="F61" s="86">
        <f>სრული!Z316</f>
        <v>732</v>
      </c>
      <c r="G61" s="86"/>
      <c r="H61" s="86"/>
      <c r="I61" s="86"/>
      <c r="J61" s="86"/>
      <c r="K61" s="86"/>
      <c r="L61" s="86"/>
      <c r="M61" s="86">
        <v>1</v>
      </c>
      <c r="N61" s="86">
        <f>სრული!Z315</f>
        <v>13657</v>
      </c>
      <c r="O61" s="122">
        <f>C61+E61+G61+I61+K61+M61</f>
        <v>3</v>
      </c>
      <c r="P61" s="88">
        <v>3487</v>
      </c>
      <c r="Q61" s="88">
        <v>11374</v>
      </c>
      <c r="R61" s="88">
        <v>14861</v>
      </c>
      <c r="S61" s="89">
        <v>31819</v>
      </c>
      <c r="T61" s="90">
        <v>29377</v>
      </c>
      <c r="U61" s="108"/>
    </row>
    <row r="62" spans="1:21" ht="15.75" thickBot="1" x14ac:dyDescent="0.3">
      <c r="A62" s="123" t="s">
        <v>942</v>
      </c>
      <c r="B62" s="124"/>
      <c r="C62" s="125">
        <f t="shared" ref="C62:Q62" si="26">SUM(C63:C68)</f>
        <v>2</v>
      </c>
      <c r="D62" s="125">
        <f t="shared" si="26"/>
        <v>285</v>
      </c>
      <c r="E62" s="125">
        <f t="shared" si="26"/>
        <v>0</v>
      </c>
      <c r="F62" s="125">
        <f t="shared" si="26"/>
        <v>0</v>
      </c>
      <c r="G62" s="125">
        <f t="shared" si="26"/>
        <v>0</v>
      </c>
      <c r="H62" s="125">
        <f t="shared" si="26"/>
        <v>0</v>
      </c>
      <c r="I62" s="125">
        <f t="shared" si="26"/>
        <v>3</v>
      </c>
      <c r="J62" s="125">
        <f t="shared" si="26"/>
        <v>21580</v>
      </c>
      <c r="K62" s="125">
        <f t="shared" si="26"/>
        <v>0</v>
      </c>
      <c r="L62" s="125">
        <f t="shared" si="26"/>
        <v>0</v>
      </c>
      <c r="M62" s="125">
        <f t="shared" si="26"/>
        <v>4</v>
      </c>
      <c r="N62" s="125">
        <f t="shared" si="26"/>
        <v>79229</v>
      </c>
      <c r="O62" s="125">
        <f t="shared" si="26"/>
        <v>9</v>
      </c>
      <c r="P62" s="125">
        <f t="shared" si="26"/>
        <v>34164</v>
      </c>
      <c r="Q62" s="125">
        <f t="shared" si="26"/>
        <v>66930</v>
      </c>
      <c r="R62" s="125">
        <f>SUM(R63:R68)</f>
        <v>101094</v>
      </c>
      <c r="S62" s="125">
        <f t="shared" ref="S62:T62" si="27">SUM(S63:S68)</f>
        <v>211548</v>
      </c>
      <c r="T62" s="125">
        <f t="shared" si="27"/>
        <v>181454</v>
      </c>
      <c r="U62" s="108"/>
    </row>
    <row r="63" spans="1:21" s="35" customFormat="1" ht="21" customHeight="1" outlineLevel="1" thickBot="1" x14ac:dyDescent="0.3">
      <c r="A63" s="97" t="s">
        <v>750</v>
      </c>
      <c r="B63" s="98" t="s">
        <v>751</v>
      </c>
      <c r="C63" s="99"/>
      <c r="D63" s="99"/>
      <c r="E63" s="99"/>
      <c r="F63" s="99"/>
      <c r="G63" s="99"/>
      <c r="H63" s="99"/>
      <c r="I63" s="99">
        <v>1</v>
      </c>
      <c r="J63" s="99">
        <f>სრული!Z320</f>
        <v>7911</v>
      </c>
      <c r="K63" s="99"/>
      <c r="L63" s="99"/>
      <c r="M63" s="99"/>
      <c r="N63" s="127"/>
      <c r="O63" s="127">
        <f t="shared" ref="O63" si="28">C63+E63+G63+I63+K63+M63</f>
        <v>1</v>
      </c>
      <c r="P63" s="100">
        <v>420</v>
      </c>
      <c r="Q63" s="100">
        <v>7491</v>
      </c>
      <c r="R63" s="100">
        <v>7911</v>
      </c>
      <c r="S63" s="101">
        <v>21826</v>
      </c>
      <c r="T63" s="102">
        <v>18311</v>
      </c>
      <c r="U63" s="108"/>
    </row>
    <row r="64" spans="1:21" s="35" customFormat="1" ht="21" customHeight="1" outlineLevel="1" thickBot="1" x14ac:dyDescent="0.3">
      <c r="A64" s="84" t="s">
        <v>750</v>
      </c>
      <c r="B64" s="85" t="s">
        <v>754</v>
      </c>
      <c r="C64" s="86">
        <v>1</v>
      </c>
      <c r="D64" s="86">
        <f>სრული!Z323</f>
        <v>257</v>
      </c>
      <c r="E64" s="86"/>
      <c r="F64" s="86"/>
      <c r="G64" s="86"/>
      <c r="H64" s="86"/>
      <c r="I64" s="86">
        <v>1</v>
      </c>
      <c r="J64" s="86">
        <f>სრული!Z322</f>
        <v>5815</v>
      </c>
      <c r="K64" s="86"/>
      <c r="L64" s="86"/>
      <c r="M64" s="86"/>
      <c r="N64" s="86"/>
      <c r="O64" s="122">
        <f>C64+E64+G64+I64+K64+M64</f>
        <v>2</v>
      </c>
      <c r="P64" s="88">
        <v>2149</v>
      </c>
      <c r="Q64" s="88">
        <v>3923</v>
      </c>
      <c r="R64" s="88">
        <v>6072</v>
      </c>
      <c r="S64" s="89">
        <v>13290</v>
      </c>
      <c r="T64" s="90">
        <v>11680</v>
      </c>
      <c r="U64" s="108"/>
    </row>
    <row r="65" spans="1:21" s="35" customFormat="1" ht="21" customHeight="1" outlineLevel="1" thickBot="1" x14ac:dyDescent="0.3">
      <c r="A65" s="97" t="s">
        <v>750</v>
      </c>
      <c r="B65" s="98" t="s">
        <v>758</v>
      </c>
      <c r="C65" s="99"/>
      <c r="D65" s="99"/>
      <c r="E65" s="99"/>
      <c r="F65" s="99"/>
      <c r="G65" s="99"/>
      <c r="H65" s="99"/>
      <c r="I65" s="99"/>
      <c r="J65" s="99"/>
      <c r="K65" s="99"/>
      <c r="L65" s="99"/>
      <c r="M65" s="99">
        <v>1</v>
      </c>
      <c r="N65" s="127">
        <f>სრული!Z325</f>
        <v>23544</v>
      </c>
      <c r="O65" s="127">
        <f t="shared" ref="O65" si="29">C65+E65+G65+I65+K65+M65</f>
        <v>1</v>
      </c>
      <c r="P65" s="100">
        <v>3987</v>
      </c>
      <c r="Q65" s="100">
        <v>19557</v>
      </c>
      <c r="R65" s="100">
        <v>23544</v>
      </c>
      <c r="S65" s="101">
        <v>62187</v>
      </c>
      <c r="T65" s="102">
        <v>52667</v>
      </c>
      <c r="U65" s="108"/>
    </row>
    <row r="66" spans="1:21" s="35" customFormat="1" ht="21" customHeight="1" outlineLevel="1" thickBot="1" x14ac:dyDescent="0.3">
      <c r="A66" s="84" t="s">
        <v>750</v>
      </c>
      <c r="B66" s="85" t="s">
        <v>761</v>
      </c>
      <c r="C66" s="86">
        <v>1</v>
      </c>
      <c r="D66" s="86">
        <f>სრული!Z329</f>
        <v>28</v>
      </c>
      <c r="E66" s="86"/>
      <c r="F66" s="86"/>
      <c r="G66" s="86"/>
      <c r="H66" s="86"/>
      <c r="I66" s="86">
        <v>1</v>
      </c>
      <c r="J66" s="86">
        <f>სრული!Z328</f>
        <v>7854</v>
      </c>
      <c r="K66" s="86"/>
      <c r="L66" s="86"/>
      <c r="M66" s="86">
        <v>1</v>
      </c>
      <c r="N66" s="86">
        <f>სრული!Z327</f>
        <v>20435</v>
      </c>
      <c r="O66" s="122">
        <f>C66+E66+G66+I66+K66+M66</f>
        <v>3</v>
      </c>
      <c r="P66" s="88">
        <v>15154</v>
      </c>
      <c r="Q66" s="88">
        <v>13163</v>
      </c>
      <c r="R66" s="88">
        <v>28317</v>
      </c>
      <c r="S66" s="89">
        <v>48520</v>
      </c>
      <c r="T66" s="90">
        <v>41227</v>
      </c>
      <c r="U66" s="108"/>
    </row>
    <row r="67" spans="1:21" s="35" customFormat="1" ht="21" customHeight="1" outlineLevel="1" thickBot="1" x14ac:dyDescent="0.3">
      <c r="A67" s="97" t="s">
        <v>750</v>
      </c>
      <c r="B67" s="98" t="s">
        <v>770</v>
      </c>
      <c r="C67" s="99"/>
      <c r="D67" s="99"/>
      <c r="E67" s="99"/>
      <c r="F67" s="99"/>
      <c r="G67" s="99"/>
      <c r="H67" s="99"/>
      <c r="I67" s="99"/>
      <c r="J67" s="99"/>
      <c r="K67" s="99"/>
      <c r="L67" s="99"/>
      <c r="M67" s="99">
        <v>1</v>
      </c>
      <c r="N67" s="127">
        <f>სრული!Z331</f>
        <v>19208</v>
      </c>
      <c r="O67" s="127">
        <f t="shared" ref="O67:O68" si="30">C67+E67+G67+I67+K67+M67</f>
        <v>1</v>
      </c>
      <c r="P67" s="100">
        <v>9112</v>
      </c>
      <c r="Q67" s="100">
        <v>10096</v>
      </c>
      <c r="R67" s="100">
        <v>19208</v>
      </c>
      <c r="S67" s="101">
        <v>33037</v>
      </c>
      <c r="T67" s="102">
        <v>28659</v>
      </c>
      <c r="U67" s="108"/>
    </row>
    <row r="68" spans="1:21" s="35" customFormat="1" ht="21" customHeight="1" outlineLevel="1" thickBot="1" x14ac:dyDescent="0.3">
      <c r="A68" s="97" t="s">
        <v>750</v>
      </c>
      <c r="B68" s="98" t="s">
        <v>772</v>
      </c>
      <c r="C68" s="99"/>
      <c r="D68" s="99"/>
      <c r="E68" s="99"/>
      <c r="F68" s="99"/>
      <c r="G68" s="99"/>
      <c r="H68" s="99"/>
      <c r="I68" s="99"/>
      <c r="J68" s="99"/>
      <c r="K68" s="99"/>
      <c r="L68" s="99"/>
      <c r="M68" s="99">
        <v>1</v>
      </c>
      <c r="N68" s="127">
        <f>სრული!Z333</f>
        <v>16042</v>
      </c>
      <c r="O68" s="127">
        <f t="shared" si="30"/>
        <v>1</v>
      </c>
      <c r="P68" s="100">
        <v>3342</v>
      </c>
      <c r="Q68" s="100">
        <v>12700</v>
      </c>
      <c r="R68" s="100">
        <v>16042</v>
      </c>
      <c r="S68" s="101">
        <v>32688</v>
      </c>
      <c r="T68" s="102">
        <v>28910</v>
      </c>
      <c r="U68" s="108"/>
    </row>
    <row r="69" spans="1:21" ht="15.75" thickBot="1" x14ac:dyDescent="0.3">
      <c r="A69" s="123" t="s">
        <v>943</v>
      </c>
      <c r="B69" s="124"/>
      <c r="C69" s="125">
        <f t="shared" ref="C69:Q69" si="31">SUM(C70:C76)</f>
        <v>3</v>
      </c>
      <c r="D69" s="125">
        <f t="shared" si="31"/>
        <v>459</v>
      </c>
      <c r="E69" s="125">
        <f t="shared" si="31"/>
        <v>3</v>
      </c>
      <c r="F69" s="125">
        <f t="shared" si="31"/>
        <v>1950</v>
      </c>
      <c r="G69" s="125">
        <f t="shared" si="31"/>
        <v>12</v>
      </c>
      <c r="H69" s="125">
        <f t="shared" si="31"/>
        <v>36945</v>
      </c>
      <c r="I69" s="125">
        <f t="shared" si="31"/>
        <v>6</v>
      </c>
      <c r="J69" s="125">
        <f t="shared" si="31"/>
        <v>43216</v>
      </c>
      <c r="K69" s="125">
        <f t="shared" si="31"/>
        <v>1</v>
      </c>
      <c r="L69" s="125">
        <f t="shared" si="31"/>
        <v>10271</v>
      </c>
      <c r="M69" s="125">
        <f t="shared" si="31"/>
        <v>6</v>
      </c>
      <c r="N69" s="125">
        <f t="shared" si="31"/>
        <v>204120</v>
      </c>
      <c r="O69" s="125">
        <f t="shared" si="31"/>
        <v>31</v>
      </c>
      <c r="P69" s="125">
        <f t="shared" si="31"/>
        <v>138506</v>
      </c>
      <c r="Q69" s="125">
        <f t="shared" si="31"/>
        <v>158455</v>
      </c>
      <c r="R69" s="125">
        <f>SUM(R70:R76)</f>
        <v>296961</v>
      </c>
      <c r="S69" s="125">
        <f t="shared" ref="S69:T69" si="32">SUM(S70:S76)</f>
        <v>567857</v>
      </c>
      <c r="T69" s="125">
        <f t="shared" si="32"/>
        <v>509398</v>
      </c>
      <c r="U69" s="108"/>
    </row>
    <row r="70" spans="1:21" s="35" customFormat="1" ht="21" customHeight="1" outlineLevel="1" thickBot="1" x14ac:dyDescent="0.3">
      <c r="A70" s="84" t="s">
        <v>775</v>
      </c>
      <c r="B70" s="85" t="s">
        <v>776</v>
      </c>
      <c r="C70" s="86"/>
      <c r="D70" s="86"/>
      <c r="E70" s="86"/>
      <c r="F70" s="86"/>
      <c r="G70" s="86">
        <v>4</v>
      </c>
      <c r="H70" s="86">
        <f>SUM(სრული!Z338:Z341)</f>
        <v>11554</v>
      </c>
      <c r="I70" s="86">
        <v>1</v>
      </c>
      <c r="J70" s="86">
        <f>სრული!Z337</f>
        <v>9628</v>
      </c>
      <c r="K70" s="86"/>
      <c r="L70" s="86"/>
      <c r="M70" s="86">
        <v>1</v>
      </c>
      <c r="N70" s="86">
        <f>სრული!Z336</f>
        <v>18080</v>
      </c>
      <c r="O70" s="122">
        <f>C70+E70+G70+I70+K70+M70</f>
        <v>6</v>
      </c>
      <c r="P70" s="88">
        <v>7547</v>
      </c>
      <c r="Q70" s="88">
        <v>31715</v>
      </c>
      <c r="R70" s="88">
        <v>39262</v>
      </c>
      <c r="S70" s="89">
        <v>78813</v>
      </c>
      <c r="T70" s="90">
        <v>71903</v>
      </c>
      <c r="U70" s="108"/>
    </row>
    <row r="71" spans="1:21" s="35" customFormat="1" ht="21" customHeight="1" outlineLevel="1" thickBot="1" x14ac:dyDescent="0.3">
      <c r="A71" s="84" t="s">
        <v>775</v>
      </c>
      <c r="B71" s="85" t="s">
        <v>798</v>
      </c>
      <c r="C71" s="86"/>
      <c r="D71" s="86"/>
      <c r="E71" s="86"/>
      <c r="F71" s="86"/>
      <c r="G71" s="86">
        <v>2</v>
      </c>
      <c r="H71" s="86">
        <f>SUM(სრული!Z346:Z347)</f>
        <v>5134</v>
      </c>
      <c r="I71" s="86">
        <v>2</v>
      </c>
      <c r="J71" s="86">
        <f>SUM(სრული!Z344:Z345)</f>
        <v>11882</v>
      </c>
      <c r="K71" s="86"/>
      <c r="L71" s="86"/>
      <c r="M71" s="86">
        <v>1</v>
      </c>
      <c r="N71" s="86">
        <f>სრული!Z343</f>
        <v>20985</v>
      </c>
      <c r="O71" s="122">
        <f>C71+E71+G71+I71+K71+M71</f>
        <v>5</v>
      </c>
      <c r="P71" s="88">
        <v>13010</v>
      </c>
      <c r="Q71" s="88">
        <v>24991</v>
      </c>
      <c r="R71" s="88">
        <v>38001</v>
      </c>
      <c r="S71" s="89">
        <v>102868</v>
      </c>
      <c r="T71" s="90">
        <v>91919</v>
      </c>
      <c r="U71" s="108"/>
    </row>
    <row r="72" spans="1:21" s="35" customFormat="1" ht="21" customHeight="1" outlineLevel="1" thickBot="1" x14ac:dyDescent="0.3">
      <c r="A72" s="97" t="s">
        <v>775</v>
      </c>
      <c r="B72" s="98" t="s">
        <v>808</v>
      </c>
      <c r="C72" s="99"/>
      <c r="D72" s="99"/>
      <c r="E72" s="99"/>
      <c r="F72" s="99"/>
      <c r="G72" s="99"/>
      <c r="H72" s="99"/>
      <c r="I72" s="99"/>
      <c r="J72" s="99"/>
      <c r="K72" s="99">
        <v>1</v>
      </c>
      <c r="L72" s="99">
        <f>სრული!Z349</f>
        <v>10271</v>
      </c>
      <c r="M72" s="99"/>
      <c r="N72" s="127"/>
      <c r="O72" s="127">
        <f t="shared" ref="O72" si="33">C72+E72+G72+I72+K72+M72</f>
        <v>1</v>
      </c>
      <c r="P72" s="100">
        <v>1803</v>
      </c>
      <c r="Q72" s="100">
        <v>8468</v>
      </c>
      <c r="R72" s="100">
        <v>10271</v>
      </c>
      <c r="S72" s="101">
        <v>31126</v>
      </c>
      <c r="T72" s="102">
        <v>28827</v>
      </c>
      <c r="U72" s="108"/>
    </row>
    <row r="73" spans="1:21" s="35" customFormat="1" ht="21" customHeight="1" outlineLevel="1" thickBot="1" x14ac:dyDescent="0.3">
      <c r="A73" s="84" t="s">
        <v>775</v>
      </c>
      <c r="B73" s="85" t="s">
        <v>811</v>
      </c>
      <c r="C73" s="86">
        <v>1</v>
      </c>
      <c r="D73" s="86">
        <f>სრული!Z353</f>
        <v>205</v>
      </c>
      <c r="E73" s="86">
        <v>1</v>
      </c>
      <c r="F73" s="86">
        <f>სრული!Z352</f>
        <v>745</v>
      </c>
      <c r="G73" s="86">
        <v>1</v>
      </c>
      <c r="H73" s="86">
        <f>სრული!Z351</f>
        <v>4458</v>
      </c>
      <c r="I73" s="86"/>
      <c r="J73" s="86"/>
      <c r="K73" s="86"/>
      <c r="L73" s="86"/>
      <c r="M73" s="86"/>
      <c r="N73" s="86"/>
      <c r="O73" s="122">
        <f>C73+E73+G73+I73+K73+M73</f>
        <v>3</v>
      </c>
      <c r="P73" s="88">
        <v>1655</v>
      </c>
      <c r="Q73" s="88">
        <v>3753</v>
      </c>
      <c r="R73" s="88">
        <v>5408</v>
      </c>
      <c r="S73" s="89">
        <v>26550</v>
      </c>
      <c r="T73" s="90">
        <v>23747</v>
      </c>
      <c r="U73" s="108"/>
    </row>
    <row r="74" spans="1:21" s="35" customFormat="1" ht="21" customHeight="1" outlineLevel="1" thickBot="1" x14ac:dyDescent="0.3">
      <c r="A74" s="84" t="s">
        <v>775</v>
      </c>
      <c r="B74" s="85" t="s">
        <v>820</v>
      </c>
      <c r="C74" s="86">
        <v>1</v>
      </c>
      <c r="D74" s="86">
        <f>სრული!Z360</f>
        <v>172</v>
      </c>
      <c r="E74" s="86"/>
      <c r="F74" s="86"/>
      <c r="G74" s="86">
        <v>2</v>
      </c>
      <c r="H74" s="86">
        <f>SUM(სრული!Z358:Z359)</f>
        <v>4708</v>
      </c>
      <c r="I74" s="86">
        <v>1</v>
      </c>
      <c r="J74" s="86">
        <f>სრული!Z357</f>
        <v>6786</v>
      </c>
      <c r="K74" s="86"/>
      <c r="L74" s="86"/>
      <c r="M74" s="86">
        <v>2</v>
      </c>
      <c r="N74" s="86">
        <f>SUM(სრული!Z355:Z356)</f>
        <v>89120</v>
      </c>
      <c r="O74" s="122">
        <f>C74+E74+G74+I74+K74+M74</f>
        <v>6</v>
      </c>
      <c r="P74" s="88">
        <f>სრული!X354</f>
        <v>21264</v>
      </c>
      <c r="Q74" s="88">
        <f>სრული!Y354</f>
        <v>79522</v>
      </c>
      <c r="R74" s="88">
        <f>სრული!Z354</f>
        <v>100786</v>
      </c>
      <c r="S74" s="89">
        <v>143580</v>
      </c>
      <c r="T74" s="90">
        <v>135634</v>
      </c>
      <c r="U74" s="108"/>
    </row>
    <row r="75" spans="1:21" s="35" customFormat="1" ht="21" customHeight="1" outlineLevel="1" thickBot="1" x14ac:dyDescent="0.3">
      <c r="A75" s="84" t="s">
        <v>775</v>
      </c>
      <c r="B75" s="85" t="s">
        <v>832</v>
      </c>
      <c r="C75" s="86">
        <v>1</v>
      </c>
      <c r="D75" s="86">
        <f>სრული!Z370</f>
        <v>82</v>
      </c>
      <c r="E75" s="86">
        <v>2</v>
      </c>
      <c r="F75" s="86">
        <f>SUM(სრული!Z368:Z369)</f>
        <v>1205</v>
      </c>
      <c r="G75" s="86">
        <v>3</v>
      </c>
      <c r="H75" s="86">
        <f>SUM(სრული!Z365:Z367)</f>
        <v>11091</v>
      </c>
      <c r="I75" s="86">
        <v>1</v>
      </c>
      <c r="J75" s="86">
        <f>სრული!Z364</f>
        <v>7791</v>
      </c>
      <c r="K75" s="86"/>
      <c r="L75" s="86"/>
      <c r="M75" s="86">
        <v>2</v>
      </c>
      <c r="N75" s="86">
        <f>SUM(სრული!Z362:Z363)</f>
        <v>75935</v>
      </c>
      <c r="O75" s="122">
        <f>C75+E75+G75+I75+K75+M75</f>
        <v>9</v>
      </c>
      <c r="P75" s="88">
        <v>93227</v>
      </c>
      <c r="Q75" s="88">
        <v>2877</v>
      </c>
      <c r="R75" s="88">
        <v>96104</v>
      </c>
      <c r="S75" s="89">
        <v>151641</v>
      </c>
      <c r="T75" s="90">
        <v>127488</v>
      </c>
      <c r="U75" s="108"/>
    </row>
    <row r="76" spans="1:21" s="35" customFormat="1" ht="21" customHeight="1" outlineLevel="1" thickBot="1" x14ac:dyDescent="0.3">
      <c r="A76" s="97" t="s">
        <v>775</v>
      </c>
      <c r="B76" s="98" t="s">
        <v>857</v>
      </c>
      <c r="C76" s="99"/>
      <c r="D76" s="99"/>
      <c r="E76" s="99"/>
      <c r="F76" s="99"/>
      <c r="G76" s="99"/>
      <c r="H76" s="99"/>
      <c r="I76" s="99">
        <v>1</v>
      </c>
      <c r="J76" s="99">
        <f>სრული!Z372</f>
        <v>7129</v>
      </c>
      <c r="K76" s="99"/>
      <c r="L76" s="99"/>
      <c r="M76" s="99"/>
      <c r="N76" s="127"/>
      <c r="O76" s="127">
        <f t="shared" ref="O76" si="34">C76+E76+G76+I76+K76+M76</f>
        <v>1</v>
      </c>
      <c r="P76" s="100">
        <v>0</v>
      </c>
      <c r="Q76" s="100">
        <v>7129</v>
      </c>
      <c r="R76" s="100">
        <v>7129</v>
      </c>
      <c r="S76" s="101">
        <v>33279</v>
      </c>
      <c r="T76" s="102">
        <v>29880</v>
      </c>
      <c r="U76" s="108"/>
    </row>
    <row r="77" spans="1:21" ht="15.75" thickBot="1" x14ac:dyDescent="0.3">
      <c r="A77" s="123" t="s">
        <v>944</v>
      </c>
      <c r="B77" s="124"/>
      <c r="C77" s="125">
        <f t="shared" ref="C77:T77" si="35">SUM(C78:C81)</f>
        <v>4</v>
      </c>
      <c r="D77" s="125">
        <f t="shared" si="35"/>
        <v>696</v>
      </c>
      <c r="E77" s="125">
        <f t="shared" si="35"/>
        <v>1</v>
      </c>
      <c r="F77" s="125">
        <f t="shared" si="35"/>
        <v>909</v>
      </c>
      <c r="G77" s="125">
        <f t="shared" si="35"/>
        <v>4</v>
      </c>
      <c r="H77" s="125">
        <f t="shared" si="35"/>
        <v>10744</v>
      </c>
      <c r="I77" s="125">
        <f t="shared" si="35"/>
        <v>3</v>
      </c>
      <c r="J77" s="125">
        <f t="shared" si="35"/>
        <v>18498</v>
      </c>
      <c r="K77" s="125">
        <f t="shared" si="35"/>
        <v>1</v>
      </c>
      <c r="L77" s="125">
        <f t="shared" si="35"/>
        <v>11098</v>
      </c>
      <c r="M77" s="125">
        <f t="shared" si="35"/>
        <v>4</v>
      </c>
      <c r="N77" s="125">
        <f t="shared" si="35"/>
        <v>108518</v>
      </c>
      <c r="O77" s="125">
        <f t="shared" si="35"/>
        <v>17</v>
      </c>
      <c r="P77" s="125">
        <f t="shared" si="35"/>
        <v>70980</v>
      </c>
      <c r="Q77" s="125">
        <f t="shared" si="35"/>
        <v>79483</v>
      </c>
      <c r="R77" s="125">
        <f t="shared" si="35"/>
        <v>150463</v>
      </c>
      <c r="S77" s="125">
        <f t="shared" si="35"/>
        <v>297937</v>
      </c>
      <c r="T77" s="125">
        <f t="shared" si="35"/>
        <v>264574</v>
      </c>
      <c r="U77" s="108"/>
    </row>
    <row r="78" spans="1:21" s="35" customFormat="1" ht="21" customHeight="1" outlineLevel="1" thickBot="1" x14ac:dyDescent="0.3">
      <c r="A78" s="84" t="s">
        <v>859</v>
      </c>
      <c r="B78" s="85" t="s">
        <v>860</v>
      </c>
      <c r="C78" s="86">
        <v>2</v>
      </c>
      <c r="D78" s="86">
        <f>SUM(სრული!Z379:Z380)</f>
        <v>253</v>
      </c>
      <c r="E78" s="86"/>
      <c r="F78" s="86"/>
      <c r="G78" s="86">
        <v>1</v>
      </c>
      <c r="H78" s="86">
        <f>სრული!Z378</f>
        <v>3460</v>
      </c>
      <c r="I78" s="86">
        <v>2</v>
      </c>
      <c r="J78" s="86">
        <f>SUM(სრული!Z376:Z377)</f>
        <v>12387</v>
      </c>
      <c r="K78" s="86"/>
      <c r="L78" s="86"/>
      <c r="M78" s="86">
        <v>1</v>
      </c>
      <c r="N78" s="86">
        <f>სრული!Z375</f>
        <v>49058</v>
      </c>
      <c r="O78" s="122">
        <f>C78+E78+G78+I78+K78+M78</f>
        <v>6</v>
      </c>
      <c r="P78" s="88">
        <v>34339</v>
      </c>
      <c r="Q78" s="88">
        <v>30819</v>
      </c>
      <c r="R78" s="88">
        <v>65158</v>
      </c>
      <c r="S78" s="89">
        <v>136408</v>
      </c>
      <c r="T78" s="90">
        <v>121348</v>
      </c>
      <c r="U78" s="108"/>
    </row>
    <row r="79" spans="1:21" s="35" customFormat="1" ht="21" customHeight="1" outlineLevel="1" thickBot="1" x14ac:dyDescent="0.3">
      <c r="A79" s="84" t="s">
        <v>859</v>
      </c>
      <c r="B79" s="85" t="s">
        <v>877</v>
      </c>
      <c r="C79" s="86">
        <v>1</v>
      </c>
      <c r="D79" s="86">
        <f>სრული!Z383</f>
        <v>340</v>
      </c>
      <c r="E79" s="86"/>
      <c r="F79" s="86"/>
      <c r="G79" s="86"/>
      <c r="H79" s="86"/>
      <c r="I79" s="86"/>
      <c r="J79" s="86"/>
      <c r="K79" s="86"/>
      <c r="L79" s="86"/>
      <c r="M79" s="86">
        <v>1</v>
      </c>
      <c r="N79" s="86">
        <f>სრული!Z382</f>
        <v>24758</v>
      </c>
      <c r="O79" s="122">
        <f>C79+E79+G79+I79+K79+M79</f>
        <v>2</v>
      </c>
      <c r="P79" s="88">
        <v>8890</v>
      </c>
      <c r="Q79" s="88">
        <v>16208</v>
      </c>
      <c r="R79" s="88">
        <v>25098</v>
      </c>
      <c r="S79" s="89">
        <v>51100</v>
      </c>
      <c r="T79" s="90">
        <v>45600</v>
      </c>
      <c r="U79" s="108"/>
    </row>
    <row r="80" spans="1:21" s="35" customFormat="1" ht="21" customHeight="1" outlineLevel="1" thickBot="1" x14ac:dyDescent="0.3">
      <c r="A80" s="84" t="s">
        <v>859</v>
      </c>
      <c r="B80" s="85" t="s">
        <v>882</v>
      </c>
      <c r="C80" s="86"/>
      <c r="D80" s="86"/>
      <c r="E80" s="86">
        <v>1</v>
      </c>
      <c r="F80" s="86">
        <f>სრული!Z387</f>
        <v>909</v>
      </c>
      <c r="G80" s="86">
        <v>1</v>
      </c>
      <c r="H80" s="86">
        <f>სრული!Z386</f>
        <v>3713</v>
      </c>
      <c r="I80" s="86"/>
      <c r="J80" s="86"/>
      <c r="K80" s="86"/>
      <c r="L80" s="86"/>
      <c r="M80" s="86">
        <v>1</v>
      </c>
      <c r="N80" s="86">
        <f>სრული!Z385</f>
        <v>16295</v>
      </c>
      <c r="O80" s="122">
        <f>C80+E80+G80+I80+K80+M80</f>
        <v>3</v>
      </c>
      <c r="P80" s="88">
        <v>5215</v>
      </c>
      <c r="Q80" s="88">
        <v>15702</v>
      </c>
      <c r="R80" s="88">
        <v>20917</v>
      </c>
      <c r="S80" s="89">
        <v>46935</v>
      </c>
      <c r="T80" s="90">
        <v>42200</v>
      </c>
      <c r="U80" s="108"/>
    </row>
    <row r="81" spans="1:21" s="35" customFormat="1" ht="20.25" customHeight="1" outlineLevel="1" thickBot="1" x14ac:dyDescent="0.3">
      <c r="A81" s="84" t="s">
        <v>859</v>
      </c>
      <c r="B81" s="85" t="s">
        <v>889</v>
      </c>
      <c r="C81" s="86">
        <v>1</v>
      </c>
      <c r="D81" s="86">
        <f>სრული!Z394</f>
        <v>103</v>
      </c>
      <c r="E81" s="86"/>
      <c r="F81" s="86"/>
      <c r="G81" s="86">
        <v>2</v>
      </c>
      <c r="H81" s="86">
        <f>SUM(სრული!Z392:Z393)</f>
        <v>3571</v>
      </c>
      <c r="I81" s="86">
        <v>1</v>
      </c>
      <c r="J81" s="86">
        <f>სრული!Z391</f>
        <v>6111</v>
      </c>
      <c r="K81" s="86">
        <v>1</v>
      </c>
      <c r="L81" s="86">
        <f>სრული!Z390</f>
        <v>11098</v>
      </c>
      <c r="M81" s="86">
        <v>1</v>
      </c>
      <c r="N81" s="86">
        <f>სრული!Z389</f>
        <v>18407</v>
      </c>
      <c r="O81" s="122">
        <f>C81+E81+G81+I81+K81+M81</f>
        <v>6</v>
      </c>
      <c r="P81" s="88">
        <v>22536</v>
      </c>
      <c r="Q81" s="88">
        <v>16754</v>
      </c>
      <c r="R81" s="88">
        <v>39290</v>
      </c>
      <c r="S81" s="89">
        <v>63494</v>
      </c>
      <c r="T81" s="90">
        <v>55426</v>
      </c>
      <c r="U81" s="108"/>
    </row>
    <row r="82" spans="1:21" x14ac:dyDescent="0.25">
      <c r="R82" s="95"/>
    </row>
    <row r="85" spans="1:21" x14ac:dyDescent="0.25">
      <c r="L85" s="82" t="s">
        <v>925</v>
      </c>
    </row>
    <row r="88" spans="1:21" x14ac:dyDescent="0.25">
      <c r="Q88" s="51" t="s">
        <v>925</v>
      </c>
    </row>
    <row r="90" spans="1:21" x14ac:dyDescent="0.25">
      <c r="O90" s="83" t="s">
        <v>925</v>
      </c>
    </row>
  </sheetData>
  <mergeCells count="10">
    <mergeCell ref="P1:R1"/>
    <mergeCell ref="S1:S2"/>
    <mergeCell ref="T1:T2"/>
    <mergeCell ref="O1:O2"/>
    <mergeCell ref="C1:D1"/>
    <mergeCell ref="E1:F1"/>
    <mergeCell ref="G1:H1"/>
    <mergeCell ref="I1:J1"/>
    <mergeCell ref="K1:L1"/>
    <mergeCell ref="M1:N1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C397"/>
  <sheetViews>
    <sheetView topLeftCell="B70" zoomScale="70" zoomScaleNormal="70" workbookViewId="0">
      <selection activeCell="E24" sqref="E24"/>
    </sheetView>
  </sheetViews>
  <sheetFormatPr defaultRowHeight="15" outlineLevelRow="2" outlineLevelCol="1" x14ac:dyDescent="0.25"/>
  <cols>
    <col min="1" max="1" width="42.42578125" style="49" customWidth="1"/>
    <col min="2" max="2" width="36.7109375" style="49" customWidth="1"/>
    <col min="3" max="3" width="116.7109375" style="30" customWidth="1"/>
    <col min="4" max="4" width="9.140625" style="30" customWidth="1"/>
    <col min="5" max="5" width="49.5703125" style="30" customWidth="1"/>
    <col min="6" max="22" width="9.140625" style="30" hidden="1" customWidth="1" outlineLevel="1"/>
    <col min="23" max="23" width="5.7109375" style="30" hidden="1" customWidth="1" outlineLevel="1"/>
    <col min="24" max="24" width="15.28515625" style="51" customWidth="1" collapsed="1"/>
    <col min="25" max="25" width="17" style="51" customWidth="1"/>
    <col min="26" max="26" width="11.85546875" style="51" customWidth="1"/>
    <col min="27" max="27" width="15.85546875" style="51" customWidth="1"/>
    <col min="28" max="28" width="17.85546875" style="51" customWidth="1"/>
    <col min="29" max="29" width="12.5703125" style="30" customWidth="1"/>
    <col min="30" max="16384" width="9.140625" style="30"/>
  </cols>
  <sheetData>
    <row r="1" spans="1:29" ht="15.75" customHeight="1" thickBot="1" x14ac:dyDescent="0.3">
      <c r="A1" s="45" t="s">
        <v>0</v>
      </c>
      <c r="B1" s="45" t="s">
        <v>1</v>
      </c>
      <c r="C1" s="31" t="s">
        <v>2</v>
      </c>
      <c r="D1" s="31" t="s">
        <v>3</v>
      </c>
      <c r="E1" s="31" t="s">
        <v>4</v>
      </c>
      <c r="F1" s="147" t="s">
        <v>12</v>
      </c>
      <c r="G1" s="148"/>
      <c r="H1" s="147" t="s">
        <v>13</v>
      </c>
      <c r="I1" s="148"/>
      <c r="J1" s="147" t="s">
        <v>19</v>
      </c>
      <c r="K1" s="148"/>
      <c r="L1" s="147" t="s">
        <v>23</v>
      </c>
      <c r="M1" s="148"/>
      <c r="N1" s="147" t="s">
        <v>17</v>
      </c>
      <c r="O1" s="148"/>
      <c r="P1" s="147" t="s">
        <v>18</v>
      </c>
      <c r="Q1" s="148"/>
      <c r="R1" s="147" t="s">
        <v>14</v>
      </c>
      <c r="S1" s="148"/>
      <c r="T1" s="147" t="s">
        <v>15</v>
      </c>
      <c r="U1" s="148"/>
      <c r="V1" s="147" t="s">
        <v>16</v>
      </c>
      <c r="W1" s="148"/>
      <c r="X1" s="50"/>
      <c r="Y1" s="50"/>
      <c r="Z1" s="50"/>
    </row>
    <row r="2" spans="1:29" ht="69.75" customHeight="1" x14ac:dyDescent="0.25">
      <c r="A2" s="46"/>
      <c r="B2" s="46"/>
      <c r="C2" s="36"/>
      <c r="D2" s="36"/>
      <c r="E2" s="36"/>
      <c r="F2" s="37" t="s">
        <v>905</v>
      </c>
      <c r="G2" s="38" t="s">
        <v>906</v>
      </c>
      <c r="H2" s="37" t="s">
        <v>905</v>
      </c>
      <c r="I2" s="38" t="s">
        <v>906</v>
      </c>
      <c r="J2" s="37" t="s">
        <v>905</v>
      </c>
      <c r="K2" s="38" t="s">
        <v>906</v>
      </c>
      <c r="L2" s="37" t="s">
        <v>905</v>
      </c>
      <c r="M2" s="38" t="s">
        <v>906</v>
      </c>
      <c r="N2" s="37" t="s">
        <v>905</v>
      </c>
      <c r="O2" s="38" t="s">
        <v>906</v>
      </c>
      <c r="P2" s="37" t="s">
        <v>905</v>
      </c>
      <c r="Q2" s="38" t="s">
        <v>906</v>
      </c>
      <c r="R2" s="37" t="s">
        <v>905</v>
      </c>
      <c r="S2" s="38" t="s">
        <v>906</v>
      </c>
      <c r="T2" s="37" t="s">
        <v>905</v>
      </c>
      <c r="U2" s="38" t="s">
        <v>906</v>
      </c>
      <c r="V2" s="37" t="s">
        <v>905</v>
      </c>
      <c r="W2" s="38" t="s">
        <v>906</v>
      </c>
      <c r="X2" s="52" t="s">
        <v>905</v>
      </c>
      <c r="Y2" s="52" t="s">
        <v>906</v>
      </c>
      <c r="Z2" s="52" t="s">
        <v>907</v>
      </c>
      <c r="AA2" s="53" t="s">
        <v>926</v>
      </c>
      <c r="AB2" s="54" t="s">
        <v>927</v>
      </c>
    </row>
    <row r="3" spans="1:29" ht="27.75" customHeight="1" thickBot="1" x14ac:dyDescent="0.3">
      <c r="A3" s="117" t="s">
        <v>7</v>
      </c>
      <c r="B3" s="110"/>
      <c r="C3" s="111"/>
      <c r="D3" s="111"/>
      <c r="E3" s="111"/>
      <c r="F3" s="112"/>
      <c r="G3" s="113"/>
      <c r="H3" s="112"/>
      <c r="I3" s="113"/>
      <c r="J3" s="112"/>
      <c r="K3" s="113"/>
      <c r="L3" s="112"/>
      <c r="M3" s="113"/>
      <c r="N3" s="112"/>
      <c r="O3" s="113"/>
      <c r="P3" s="112"/>
      <c r="Q3" s="113"/>
      <c r="R3" s="112"/>
      <c r="S3" s="113"/>
      <c r="T3" s="112"/>
      <c r="U3" s="113"/>
      <c r="V3" s="112"/>
      <c r="W3" s="113"/>
      <c r="X3" s="112"/>
      <c r="Y3" s="113"/>
      <c r="Z3" s="114"/>
      <c r="AA3" s="115"/>
      <c r="AB3" s="116"/>
    </row>
    <row r="4" spans="1:29" s="35" customFormat="1" ht="21" customHeight="1" outlineLevel="1" thickBot="1" x14ac:dyDescent="0.3">
      <c r="A4" s="74" t="s">
        <v>7</v>
      </c>
      <c r="B4" s="75" t="s">
        <v>8</v>
      </c>
      <c r="C4" s="76"/>
      <c r="D4" s="76"/>
      <c r="E4" s="76"/>
      <c r="F4" s="77"/>
      <c r="G4" s="78"/>
      <c r="H4" s="77"/>
      <c r="I4" s="78"/>
      <c r="J4" s="77"/>
      <c r="K4" s="78"/>
      <c r="L4" s="77"/>
      <c r="M4" s="78"/>
      <c r="N4" s="77"/>
      <c r="O4" s="78"/>
      <c r="P4" s="77"/>
      <c r="Q4" s="78"/>
      <c r="R4" s="77"/>
      <c r="S4" s="78"/>
      <c r="T4" s="77"/>
      <c r="U4" s="78"/>
      <c r="V4" s="77"/>
      <c r="W4" s="78"/>
      <c r="X4" s="79">
        <f>SUM(X5:X14)</f>
        <v>143749</v>
      </c>
      <c r="Y4" s="79">
        <f>SUM(Y5:Y14)</f>
        <v>34527</v>
      </c>
      <c r="Z4" s="79">
        <f>SUM(Z5:Z14)</f>
        <v>178276</v>
      </c>
      <c r="AA4" s="80">
        <f>'ssa2'!E65</f>
        <v>204257</v>
      </c>
      <c r="AB4" s="81">
        <f>'ssa2'!F65</f>
        <v>173932</v>
      </c>
    </row>
    <row r="5" spans="1:29" outlineLevel="2" x14ac:dyDescent="0.25">
      <c r="A5" s="71" t="s">
        <v>7</v>
      </c>
      <c r="B5" s="47" t="s">
        <v>8</v>
      </c>
      <c r="C5" s="39" t="s">
        <v>36</v>
      </c>
      <c r="D5" s="39" t="s">
        <v>37</v>
      </c>
      <c r="E5" s="39" t="s">
        <v>38</v>
      </c>
      <c r="F5" s="40">
        <v>21894</v>
      </c>
      <c r="G5" s="41">
        <v>1</v>
      </c>
      <c r="H5" s="40">
        <v>57</v>
      </c>
      <c r="I5" s="41"/>
      <c r="J5" s="40">
        <v>1820</v>
      </c>
      <c r="K5" s="41"/>
      <c r="L5" s="40">
        <v>15</v>
      </c>
      <c r="M5" s="41"/>
      <c r="N5" s="40">
        <v>3265</v>
      </c>
      <c r="O5" s="41">
        <v>1</v>
      </c>
      <c r="P5" s="40">
        <v>14836</v>
      </c>
      <c r="Q5" s="41">
        <v>1</v>
      </c>
      <c r="R5" s="40">
        <v>9263</v>
      </c>
      <c r="S5" s="41"/>
      <c r="T5" s="40">
        <v>317</v>
      </c>
      <c r="U5" s="41"/>
      <c r="V5" s="40">
        <v>264</v>
      </c>
      <c r="W5" s="41"/>
      <c r="X5" s="41">
        <f t="shared" ref="X5:X14" si="0">F5+H5+J5+L5+N5+P5+R5+T5+V5</f>
        <v>51731</v>
      </c>
      <c r="Y5" s="41">
        <f t="shared" ref="Y5:Y14" si="1">G5+I5+K5+M5+O5+Q5+S5+U5+W5</f>
        <v>3</v>
      </c>
      <c r="Z5" s="55">
        <f t="shared" ref="Z5:Z15" si="2">SUM(X5:Y5)</f>
        <v>51734</v>
      </c>
      <c r="AA5" s="56"/>
      <c r="AB5" s="57"/>
      <c r="AC5" s="129"/>
    </row>
    <row r="6" spans="1:29" outlineLevel="2" x14ac:dyDescent="0.25">
      <c r="A6" s="72" t="s">
        <v>7</v>
      </c>
      <c r="B6" s="48" t="s">
        <v>8</v>
      </c>
      <c r="C6" s="34" t="s">
        <v>39</v>
      </c>
      <c r="D6" s="34" t="s">
        <v>40</v>
      </c>
      <c r="E6" s="34" t="s">
        <v>41</v>
      </c>
      <c r="F6" s="32">
        <v>11816</v>
      </c>
      <c r="G6" s="33">
        <v>3059</v>
      </c>
      <c r="H6" s="32">
        <v>103</v>
      </c>
      <c r="I6" s="33"/>
      <c r="J6" s="32">
        <v>1245</v>
      </c>
      <c r="K6" s="33"/>
      <c r="L6" s="32">
        <v>32</v>
      </c>
      <c r="M6" s="33"/>
      <c r="N6" s="32">
        <v>2278</v>
      </c>
      <c r="O6" s="33">
        <v>1651</v>
      </c>
      <c r="P6" s="32">
        <v>13441</v>
      </c>
      <c r="Q6" s="33">
        <v>2698</v>
      </c>
      <c r="R6" s="32">
        <v>6008</v>
      </c>
      <c r="S6" s="33">
        <v>697</v>
      </c>
      <c r="T6" s="32">
        <v>224</v>
      </c>
      <c r="U6" s="33">
        <v>239</v>
      </c>
      <c r="V6" s="32">
        <v>133</v>
      </c>
      <c r="W6" s="33">
        <v>50</v>
      </c>
      <c r="X6" s="33">
        <f t="shared" si="0"/>
        <v>35280</v>
      </c>
      <c r="Y6" s="33">
        <f t="shared" si="1"/>
        <v>8394</v>
      </c>
      <c r="Z6" s="58">
        <f t="shared" si="2"/>
        <v>43674</v>
      </c>
      <c r="AA6" s="59"/>
      <c r="AB6" s="60"/>
    </row>
    <row r="7" spans="1:29" outlineLevel="2" x14ac:dyDescent="0.25">
      <c r="A7" s="72" t="s">
        <v>7</v>
      </c>
      <c r="B7" s="48" t="s">
        <v>8</v>
      </c>
      <c r="C7" s="34" t="s">
        <v>9</v>
      </c>
      <c r="D7" s="34" t="s">
        <v>10</v>
      </c>
      <c r="E7" s="34" t="s">
        <v>11</v>
      </c>
      <c r="F7" s="32">
        <v>3571</v>
      </c>
      <c r="G7" s="33">
        <v>7038</v>
      </c>
      <c r="H7" s="32">
        <v>6</v>
      </c>
      <c r="I7" s="33"/>
      <c r="J7" s="32">
        <v>263</v>
      </c>
      <c r="K7" s="33"/>
      <c r="L7" s="32"/>
      <c r="M7" s="33"/>
      <c r="N7" s="32">
        <v>887</v>
      </c>
      <c r="O7" s="33">
        <v>2846</v>
      </c>
      <c r="P7" s="32">
        <v>2549</v>
      </c>
      <c r="Q7" s="33">
        <v>4838</v>
      </c>
      <c r="R7" s="32">
        <v>606</v>
      </c>
      <c r="S7" s="33">
        <v>2411</v>
      </c>
      <c r="T7" s="32">
        <v>80</v>
      </c>
      <c r="U7" s="33">
        <v>541</v>
      </c>
      <c r="V7" s="32">
        <v>60</v>
      </c>
      <c r="W7" s="33">
        <v>70</v>
      </c>
      <c r="X7" s="33">
        <f t="shared" si="0"/>
        <v>8022</v>
      </c>
      <c r="Y7" s="33">
        <f t="shared" si="1"/>
        <v>17744</v>
      </c>
      <c r="Z7" s="58">
        <f t="shared" si="2"/>
        <v>25766</v>
      </c>
      <c r="AA7" s="59"/>
      <c r="AB7" s="60"/>
    </row>
    <row r="8" spans="1:29" outlineLevel="2" x14ac:dyDescent="0.25">
      <c r="A8" s="72" t="s">
        <v>7</v>
      </c>
      <c r="B8" s="48" t="s">
        <v>8</v>
      </c>
      <c r="C8" s="34" t="s">
        <v>33</v>
      </c>
      <c r="D8" s="34" t="s">
        <v>34</v>
      </c>
      <c r="E8" s="34" t="s">
        <v>35</v>
      </c>
      <c r="F8" s="32">
        <v>5301</v>
      </c>
      <c r="G8" s="33">
        <v>23</v>
      </c>
      <c r="H8" s="32">
        <v>17</v>
      </c>
      <c r="I8" s="33"/>
      <c r="J8" s="32">
        <v>376</v>
      </c>
      <c r="K8" s="33"/>
      <c r="L8" s="32">
        <v>3</v>
      </c>
      <c r="M8" s="33"/>
      <c r="N8" s="32">
        <v>991</v>
      </c>
      <c r="O8" s="33">
        <v>15</v>
      </c>
      <c r="P8" s="32">
        <v>4853</v>
      </c>
      <c r="Q8" s="33">
        <v>31</v>
      </c>
      <c r="R8" s="32">
        <v>3524</v>
      </c>
      <c r="S8" s="33">
        <v>5</v>
      </c>
      <c r="T8" s="32">
        <v>97</v>
      </c>
      <c r="U8" s="33">
        <v>2</v>
      </c>
      <c r="V8" s="32">
        <v>69</v>
      </c>
      <c r="W8" s="33"/>
      <c r="X8" s="33">
        <f t="shared" si="0"/>
        <v>15231</v>
      </c>
      <c r="Y8" s="33">
        <f t="shared" si="1"/>
        <v>76</v>
      </c>
      <c r="Z8" s="58">
        <f t="shared" si="2"/>
        <v>15307</v>
      </c>
      <c r="AA8" s="59"/>
      <c r="AB8" s="60"/>
    </row>
    <row r="9" spans="1:29" outlineLevel="2" x14ac:dyDescent="0.25">
      <c r="A9" s="72" t="s">
        <v>7</v>
      </c>
      <c r="B9" s="48" t="s">
        <v>8</v>
      </c>
      <c r="C9" s="34" t="s">
        <v>30</v>
      </c>
      <c r="D9" s="34" t="s">
        <v>31</v>
      </c>
      <c r="E9" s="34" t="s">
        <v>32</v>
      </c>
      <c r="F9" s="32">
        <v>6095</v>
      </c>
      <c r="G9" s="33">
        <v>14</v>
      </c>
      <c r="H9" s="32">
        <v>112</v>
      </c>
      <c r="I9" s="33"/>
      <c r="J9" s="32">
        <v>520</v>
      </c>
      <c r="K9" s="33"/>
      <c r="L9" s="32">
        <v>26</v>
      </c>
      <c r="M9" s="33"/>
      <c r="N9" s="32">
        <v>934</v>
      </c>
      <c r="O9" s="33">
        <v>1</v>
      </c>
      <c r="P9" s="32">
        <v>3518</v>
      </c>
      <c r="Q9" s="33">
        <v>8</v>
      </c>
      <c r="R9" s="32">
        <v>2345</v>
      </c>
      <c r="S9" s="33">
        <v>2</v>
      </c>
      <c r="T9" s="32">
        <v>132</v>
      </c>
      <c r="U9" s="33"/>
      <c r="V9" s="32">
        <v>102</v>
      </c>
      <c r="W9" s="33">
        <v>1</v>
      </c>
      <c r="X9" s="33">
        <f t="shared" si="0"/>
        <v>13784</v>
      </c>
      <c r="Y9" s="33">
        <f t="shared" si="1"/>
        <v>26</v>
      </c>
      <c r="Z9" s="58">
        <f t="shared" si="2"/>
        <v>13810</v>
      </c>
      <c r="AA9" s="59"/>
      <c r="AB9" s="60"/>
    </row>
    <row r="10" spans="1:29" outlineLevel="2" x14ac:dyDescent="0.25">
      <c r="A10" s="72" t="s">
        <v>7</v>
      </c>
      <c r="B10" s="132" t="s">
        <v>8</v>
      </c>
      <c r="C10" s="133" t="s">
        <v>24</v>
      </c>
      <c r="D10" s="34" t="s">
        <v>25</v>
      </c>
      <c r="E10" s="130" t="s">
        <v>26</v>
      </c>
      <c r="F10" s="32">
        <v>3392</v>
      </c>
      <c r="G10" s="33">
        <v>1820</v>
      </c>
      <c r="H10" s="32">
        <v>5</v>
      </c>
      <c r="I10" s="33"/>
      <c r="J10" s="32">
        <v>235</v>
      </c>
      <c r="K10" s="33"/>
      <c r="L10" s="32">
        <v>1</v>
      </c>
      <c r="M10" s="33"/>
      <c r="N10" s="32">
        <v>960</v>
      </c>
      <c r="O10" s="33">
        <v>986</v>
      </c>
      <c r="P10" s="32">
        <v>2165</v>
      </c>
      <c r="Q10" s="33">
        <v>1218</v>
      </c>
      <c r="R10" s="32">
        <v>165</v>
      </c>
      <c r="S10" s="33">
        <v>154</v>
      </c>
      <c r="T10" s="32">
        <v>78</v>
      </c>
      <c r="U10" s="33">
        <v>165</v>
      </c>
      <c r="V10" s="32">
        <v>59</v>
      </c>
      <c r="W10" s="33">
        <v>43</v>
      </c>
      <c r="X10" s="33">
        <f t="shared" si="0"/>
        <v>7060</v>
      </c>
      <c r="Y10" s="33">
        <f t="shared" si="1"/>
        <v>4386</v>
      </c>
      <c r="Z10" s="58">
        <f t="shared" si="2"/>
        <v>11446</v>
      </c>
      <c r="AA10" s="105"/>
      <c r="AB10" s="60"/>
    </row>
    <row r="11" spans="1:29" outlineLevel="2" x14ac:dyDescent="0.25">
      <c r="A11" s="72" t="s">
        <v>7</v>
      </c>
      <c r="B11" s="132" t="s">
        <v>8</v>
      </c>
      <c r="C11" s="133" t="s">
        <v>45</v>
      </c>
      <c r="D11" s="34" t="s">
        <v>46</v>
      </c>
      <c r="E11" s="130" t="s">
        <v>47</v>
      </c>
      <c r="F11" s="32">
        <v>1706</v>
      </c>
      <c r="G11" s="33">
        <v>1595</v>
      </c>
      <c r="H11" s="32">
        <v>23</v>
      </c>
      <c r="I11" s="33"/>
      <c r="J11" s="32">
        <v>177</v>
      </c>
      <c r="K11" s="33"/>
      <c r="L11" s="32">
        <v>4</v>
      </c>
      <c r="M11" s="33"/>
      <c r="N11" s="32">
        <v>252</v>
      </c>
      <c r="O11" s="33">
        <v>174</v>
      </c>
      <c r="P11" s="32">
        <v>741</v>
      </c>
      <c r="Q11" s="33">
        <v>575</v>
      </c>
      <c r="R11" s="32">
        <v>433</v>
      </c>
      <c r="S11" s="33">
        <v>186</v>
      </c>
      <c r="T11" s="32">
        <v>36</v>
      </c>
      <c r="U11" s="33">
        <v>48</v>
      </c>
      <c r="V11" s="32">
        <v>17</v>
      </c>
      <c r="W11" s="33">
        <v>20</v>
      </c>
      <c r="X11" s="33">
        <f t="shared" si="0"/>
        <v>3389</v>
      </c>
      <c r="Y11" s="33">
        <f t="shared" si="1"/>
        <v>2598</v>
      </c>
      <c r="Z11" s="58">
        <f t="shared" si="2"/>
        <v>5987</v>
      </c>
      <c r="AA11" s="59"/>
      <c r="AB11" s="60"/>
    </row>
    <row r="12" spans="1:29" outlineLevel="2" x14ac:dyDescent="0.25">
      <c r="A12" s="72" t="s">
        <v>7</v>
      </c>
      <c r="B12" s="132" t="s">
        <v>8</v>
      </c>
      <c r="C12" s="133" t="s">
        <v>42</v>
      </c>
      <c r="D12" s="34" t="s">
        <v>43</v>
      </c>
      <c r="E12" s="130" t="s">
        <v>44</v>
      </c>
      <c r="F12" s="32">
        <v>1786</v>
      </c>
      <c r="G12" s="33">
        <v>2</v>
      </c>
      <c r="H12" s="32">
        <v>13</v>
      </c>
      <c r="I12" s="33"/>
      <c r="J12" s="32">
        <v>182</v>
      </c>
      <c r="K12" s="33"/>
      <c r="L12" s="32">
        <v>4</v>
      </c>
      <c r="M12" s="33"/>
      <c r="N12" s="32">
        <v>196</v>
      </c>
      <c r="O12" s="33">
        <v>2</v>
      </c>
      <c r="P12" s="32">
        <v>1263</v>
      </c>
      <c r="Q12" s="33"/>
      <c r="R12" s="32">
        <v>717</v>
      </c>
      <c r="S12" s="33">
        <v>1</v>
      </c>
      <c r="T12" s="32">
        <v>15</v>
      </c>
      <c r="U12" s="33"/>
      <c r="V12" s="32">
        <v>23</v>
      </c>
      <c r="W12" s="33"/>
      <c r="X12" s="33">
        <f t="shared" si="0"/>
        <v>4199</v>
      </c>
      <c r="Y12" s="33">
        <f t="shared" si="1"/>
        <v>5</v>
      </c>
      <c r="Z12" s="58">
        <f t="shared" si="2"/>
        <v>4204</v>
      </c>
      <c r="AA12" s="106"/>
      <c r="AB12" s="60"/>
    </row>
    <row r="13" spans="1:29" outlineLevel="2" x14ac:dyDescent="0.25">
      <c r="A13" s="72" t="s">
        <v>7</v>
      </c>
      <c r="B13" s="132" t="s">
        <v>8</v>
      </c>
      <c r="C13" s="133" t="s">
        <v>20</v>
      </c>
      <c r="D13" s="34" t="s">
        <v>21</v>
      </c>
      <c r="E13" s="130" t="s">
        <v>22</v>
      </c>
      <c r="F13" s="32">
        <v>1493</v>
      </c>
      <c r="G13" s="33">
        <v>47</v>
      </c>
      <c r="H13" s="32">
        <v>15</v>
      </c>
      <c r="I13" s="33"/>
      <c r="J13" s="32">
        <v>122</v>
      </c>
      <c r="K13" s="33"/>
      <c r="L13" s="32">
        <v>2</v>
      </c>
      <c r="M13" s="33"/>
      <c r="N13" s="32">
        <v>411</v>
      </c>
      <c r="O13" s="33">
        <v>19</v>
      </c>
      <c r="P13" s="32">
        <v>1436</v>
      </c>
      <c r="Q13" s="33">
        <v>43</v>
      </c>
      <c r="R13" s="32">
        <v>344</v>
      </c>
      <c r="S13" s="33">
        <v>11</v>
      </c>
      <c r="T13" s="32">
        <v>36</v>
      </c>
      <c r="U13" s="33">
        <v>2</v>
      </c>
      <c r="V13" s="32">
        <v>77</v>
      </c>
      <c r="W13" s="33">
        <v>5</v>
      </c>
      <c r="X13" s="33">
        <f t="shared" si="0"/>
        <v>3936</v>
      </c>
      <c r="Y13" s="33">
        <f t="shared" si="1"/>
        <v>127</v>
      </c>
      <c r="Z13" s="58">
        <f t="shared" si="2"/>
        <v>4063</v>
      </c>
      <c r="AA13" s="59"/>
      <c r="AB13" s="60"/>
    </row>
    <row r="14" spans="1:29" ht="15.75" outlineLevel="2" thickBot="1" x14ac:dyDescent="0.3">
      <c r="A14" s="73" t="s">
        <v>7</v>
      </c>
      <c r="B14" s="134" t="s">
        <v>8</v>
      </c>
      <c r="C14" s="135" t="s">
        <v>27</v>
      </c>
      <c r="D14" s="42" t="s">
        <v>28</v>
      </c>
      <c r="E14" s="131" t="s">
        <v>29</v>
      </c>
      <c r="F14" s="43">
        <v>674</v>
      </c>
      <c r="G14" s="44">
        <v>575</v>
      </c>
      <c r="H14" s="43">
        <v>2</v>
      </c>
      <c r="I14" s="44"/>
      <c r="J14" s="43">
        <v>58</v>
      </c>
      <c r="K14" s="44"/>
      <c r="L14" s="43">
        <v>1</v>
      </c>
      <c r="M14" s="44"/>
      <c r="N14" s="43">
        <v>1</v>
      </c>
      <c r="O14" s="44">
        <v>226</v>
      </c>
      <c r="P14" s="43">
        <v>351</v>
      </c>
      <c r="Q14" s="44">
        <v>221</v>
      </c>
      <c r="R14" s="43">
        <v>27</v>
      </c>
      <c r="S14" s="44">
        <v>87</v>
      </c>
      <c r="T14" s="43">
        <v>2</v>
      </c>
      <c r="U14" s="44">
        <v>55</v>
      </c>
      <c r="V14" s="43">
        <v>1</v>
      </c>
      <c r="W14" s="44">
        <v>4</v>
      </c>
      <c r="X14" s="44">
        <f t="shared" si="0"/>
        <v>1117</v>
      </c>
      <c r="Y14" s="44">
        <f t="shared" si="1"/>
        <v>1168</v>
      </c>
      <c r="Z14" s="109">
        <f t="shared" si="2"/>
        <v>2285</v>
      </c>
      <c r="AA14" s="61"/>
      <c r="AB14" s="62"/>
      <c r="AC14" s="129"/>
    </row>
    <row r="15" spans="1:29" s="35" customFormat="1" ht="21" customHeight="1" outlineLevel="1" thickBot="1" x14ac:dyDescent="0.3">
      <c r="A15" s="70" t="s">
        <v>7</v>
      </c>
      <c r="B15" s="63" t="s">
        <v>48</v>
      </c>
      <c r="C15" s="64"/>
      <c r="D15" s="64"/>
      <c r="E15" s="64"/>
      <c r="F15" s="65"/>
      <c r="G15" s="66"/>
      <c r="H15" s="65"/>
      <c r="I15" s="66"/>
      <c r="J15" s="65"/>
      <c r="K15" s="66"/>
      <c r="L15" s="65"/>
      <c r="M15" s="66"/>
      <c r="N15" s="65"/>
      <c r="O15" s="66"/>
      <c r="P15" s="65"/>
      <c r="Q15" s="66"/>
      <c r="R15" s="65"/>
      <c r="S15" s="66"/>
      <c r="T15" s="65"/>
      <c r="U15" s="66"/>
      <c r="V15" s="65"/>
      <c r="W15" s="66"/>
      <c r="X15" s="67">
        <f>X16</f>
        <v>507</v>
      </c>
      <c r="Y15" s="67">
        <f>Y16</f>
        <v>8242</v>
      </c>
      <c r="Z15" s="67">
        <f t="shared" si="2"/>
        <v>8749</v>
      </c>
      <c r="AA15" s="68">
        <f>'ssa2'!E66</f>
        <v>20477</v>
      </c>
      <c r="AB15" s="69">
        <f>'ssa2'!F66</f>
        <v>18968</v>
      </c>
    </row>
    <row r="16" spans="1:29" ht="15.75" outlineLevel="2" thickBot="1" x14ac:dyDescent="0.3">
      <c r="A16" s="48" t="s">
        <v>7</v>
      </c>
      <c r="B16" s="48" t="s">
        <v>48</v>
      </c>
      <c r="C16" s="34" t="s">
        <v>49</v>
      </c>
      <c r="D16" s="34" t="s">
        <v>21</v>
      </c>
      <c r="E16" s="34" t="s">
        <v>50</v>
      </c>
      <c r="F16" s="32">
        <v>79</v>
      </c>
      <c r="G16" s="33">
        <v>1878</v>
      </c>
      <c r="H16" s="32"/>
      <c r="I16" s="33"/>
      <c r="J16" s="32">
        <v>4</v>
      </c>
      <c r="K16" s="33"/>
      <c r="L16" s="32"/>
      <c r="M16" s="33"/>
      <c r="N16" s="32">
        <v>136</v>
      </c>
      <c r="O16" s="33">
        <v>2536</v>
      </c>
      <c r="P16" s="32">
        <v>173</v>
      </c>
      <c r="Q16" s="33">
        <v>2122</v>
      </c>
      <c r="R16" s="32">
        <v>66</v>
      </c>
      <c r="S16" s="33">
        <v>921</v>
      </c>
      <c r="T16" s="32">
        <v>46</v>
      </c>
      <c r="U16" s="33">
        <v>763</v>
      </c>
      <c r="V16" s="32">
        <v>3</v>
      </c>
      <c r="W16" s="33">
        <v>22</v>
      </c>
      <c r="X16" s="33">
        <f t="shared" ref="X16:Y38" si="3">F16+H16+J16+L16+N16+P16+R16+T16+V16</f>
        <v>507</v>
      </c>
      <c r="Y16" s="33">
        <f t="shared" si="3"/>
        <v>8242</v>
      </c>
      <c r="Z16" s="58">
        <f t="shared" ref="Z16:Z38" si="4">SUM(X16:Y16)</f>
        <v>8749</v>
      </c>
      <c r="AA16" s="59"/>
      <c r="AB16" s="60"/>
    </row>
    <row r="17" spans="1:29" s="35" customFormat="1" ht="21" customHeight="1" outlineLevel="1" thickBot="1" x14ac:dyDescent="0.3">
      <c r="A17" s="70" t="s">
        <v>7</v>
      </c>
      <c r="B17" s="63" t="s">
        <v>51</v>
      </c>
      <c r="C17" s="64"/>
      <c r="D17" s="64"/>
      <c r="E17" s="64"/>
      <c r="F17" s="65"/>
      <c r="G17" s="66"/>
      <c r="H17" s="65"/>
      <c r="I17" s="66"/>
      <c r="J17" s="65"/>
      <c r="K17" s="66"/>
      <c r="L17" s="65"/>
      <c r="M17" s="66"/>
      <c r="N17" s="65"/>
      <c r="O17" s="66"/>
      <c r="P17" s="65"/>
      <c r="Q17" s="66"/>
      <c r="R17" s="65"/>
      <c r="S17" s="66"/>
      <c r="T17" s="65"/>
      <c r="U17" s="66"/>
      <c r="V17" s="65"/>
      <c r="W17" s="66"/>
      <c r="X17" s="67">
        <f>SUM(X18:X21)</f>
        <v>13497</v>
      </c>
      <c r="Y17" s="67">
        <f>SUM(Y18:Y21)</f>
        <v>25607</v>
      </c>
      <c r="Z17" s="67">
        <f>SUM(Z18:Z21)</f>
        <v>39104</v>
      </c>
      <c r="AA17" s="68">
        <f>'ssa2'!E67</f>
        <v>89890</v>
      </c>
      <c r="AB17" s="69">
        <f>'ssa2'!F67</f>
        <v>82598</v>
      </c>
    </row>
    <row r="18" spans="1:29" outlineLevel="2" x14ac:dyDescent="0.25">
      <c r="A18" s="48" t="s">
        <v>7</v>
      </c>
      <c r="B18" s="48" t="s">
        <v>51</v>
      </c>
      <c r="C18" s="34" t="s">
        <v>54</v>
      </c>
      <c r="D18" s="34" t="s">
        <v>55</v>
      </c>
      <c r="E18" s="34" t="s">
        <v>56</v>
      </c>
      <c r="F18" s="32">
        <v>2360</v>
      </c>
      <c r="G18" s="33">
        <v>3150</v>
      </c>
      <c r="H18" s="32">
        <v>2</v>
      </c>
      <c r="I18" s="33"/>
      <c r="J18" s="32">
        <v>67</v>
      </c>
      <c r="K18" s="33"/>
      <c r="L18" s="32"/>
      <c r="M18" s="33"/>
      <c r="N18" s="32">
        <v>610</v>
      </c>
      <c r="O18" s="33">
        <v>1936</v>
      </c>
      <c r="P18" s="32">
        <v>2242</v>
      </c>
      <c r="Q18" s="33">
        <v>3357</v>
      </c>
      <c r="R18" s="32">
        <v>1449</v>
      </c>
      <c r="S18" s="33">
        <v>1374</v>
      </c>
      <c r="T18" s="32">
        <v>96</v>
      </c>
      <c r="U18" s="33">
        <v>425</v>
      </c>
      <c r="V18" s="32">
        <v>27</v>
      </c>
      <c r="W18" s="33">
        <v>60</v>
      </c>
      <c r="X18" s="33">
        <f t="shared" ref="X18:Y21" si="5">F18+H18+J18+L18+N18+P18+R18+T18+V18</f>
        <v>6853</v>
      </c>
      <c r="Y18" s="33">
        <f t="shared" si="5"/>
        <v>10302</v>
      </c>
      <c r="Z18" s="58">
        <f>SUM(X18:Y18)</f>
        <v>17155</v>
      </c>
      <c r="AA18" s="59"/>
      <c r="AB18" s="60"/>
    </row>
    <row r="19" spans="1:29" outlineLevel="2" x14ac:dyDescent="0.25">
      <c r="A19" s="48" t="s">
        <v>7</v>
      </c>
      <c r="B19" s="132" t="s">
        <v>51</v>
      </c>
      <c r="C19" s="133" t="s">
        <v>57</v>
      </c>
      <c r="D19" s="34" t="s">
        <v>58</v>
      </c>
      <c r="E19" s="34" t="s">
        <v>59</v>
      </c>
      <c r="F19" s="32">
        <v>3415</v>
      </c>
      <c r="G19" s="33">
        <v>4258</v>
      </c>
      <c r="H19" s="32">
        <v>15</v>
      </c>
      <c r="I19" s="33"/>
      <c r="J19" s="32">
        <v>133</v>
      </c>
      <c r="K19" s="33"/>
      <c r="L19" s="32">
        <v>2</v>
      </c>
      <c r="M19" s="33"/>
      <c r="N19" s="32">
        <v>417</v>
      </c>
      <c r="O19" s="33">
        <v>970</v>
      </c>
      <c r="P19" s="32">
        <v>1659</v>
      </c>
      <c r="Q19" s="33">
        <v>2603</v>
      </c>
      <c r="R19" s="32">
        <v>349</v>
      </c>
      <c r="S19" s="33">
        <v>717</v>
      </c>
      <c r="T19" s="32">
        <v>71</v>
      </c>
      <c r="U19" s="33">
        <v>288</v>
      </c>
      <c r="V19" s="32">
        <v>26</v>
      </c>
      <c r="W19" s="33">
        <v>55</v>
      </c>
      <c r="X19" s="33">
        <f t="shared" si="5"/>
        <v>6087</v>
      </c>
      <c r="Y19" s="33">
        <f t="shared" si="5"/>
        <v>8891</v>
      </c>
      <c r="Z19" s="58">
        <f>SUM(X19:Y19)</f>
        <v>14978</v>
      </c>
      <c r="AA19" s="59"/>
      <c r="AB19" s="60"/>
    </row>
    <row r="20" spans="1:29" outlineLevel="2" x14ac:dyDescent="0.25">
      <c r="A20" s="48" t="s">
        <v>7</v>
      </c>
      <c r="B20" s="132" t="s">
        <v>51</v>
      </c>
      <c r="C20" s="133" t="s">
        <v>52</v>
      </c>
      <c r="D20" s="34" t="s">
        <v>21</v>
      </c>
      <c r="E20" s="130" t="s">
        <v>53</v>
      </c>
      <c r="F20" s="32">
        <v>226</v>
      </c>
      <c r="G20" s="33">
        <v>2082</v>
      </c>
      <c r="H20" s="32"/>
      <c r="I20" s="33"/>
      <c r="J20" s="32">
        <v>9</v>
      </c>
      <c r="K20" s="33"/>
      <c r="L20" s="32"/>
      <c r="M20" s="33"/>
      <c r="N20" s="32">
        <v>41</v>
      </c>
      <c r="O20" s="33">
        <v>935</v>
      </c>
      <c r="P20" s="32">
        <v>78</v>
      </c>
      <c r="Q20" s="33">
        <v>1846</v>
      </c>
      <c r="R20" s="32">
        <v>57</v>
      </c>
      <c r="S20" s="33">
        <v>961</v>
      </c>
      <c r="T20" s="32">
        <v>6</v>
      </c>
      <c r="U20" s="33">
        <v>151</v>
      </c>
      <c r="V20" s="32"/>
      <c r="W20" s="33">
        <v>37</v>
      </c>
      <c r="X20" s="33">
        <f t="shared" si="5"/>
        <v>417</v>
      </c>
      <c r="Y20" s="33">
        <f t="shared" si="5"/>
        <v>6012</v>
      </c>
      <c r="Z20" s="58">
        <f>SUM(X20:Y20)</f>
        <v>6429</v>
      </c>
      <c r="AA20" s="59"/>
      <c r="AB20" s="60"/>
    </row>
    <row r="21" spans="1:29" ht="15.75" outlineLevel="2" thickBot="1" x14ac:dyDescent="0.3">
      <c r="A21" s="48" t="s">
        <v>7</v>
      </c>
      <c r="B21" s="132" t="s">
        <v>51</v>
      </c>
      <c r="C21" s="133" t="s">
        <v>60</v>
      </c>
      <c r="D21" s="34" t="s">
        <v>61</v>
      </c>
      <c r="E21" s="130" t="s">
        <v>62</v>
      </c>
      <c r="F21" s="32">
        <v>74</v>
      </c>
      <c r="G21" s="33">
        <v>168</v>
      </c>
      <c r="H21" s="32"/>
      <c r="I21" s="33"/>
      <c r="J21" s="32">
        <v>2</v>
      </c>
      <c r="K21" s="33"/>
      <c r="L21" s="32"/>
      <c r="M21" s="33"/>
      <c r="N21" s="32">
        <v>10</v>
      </c>
      <c r="O21" s="33">
        <v>42</v>
      </c>
      <c r="P21" s="32">
        <v>44</v>
      </c>
      <c r="Q21" s="33">
        <v>143</v>
      </c>
      <c r="R21" s="32">
        <v>8</v>
      </c>
      <c r="S21" s="33">
        <v>30</v>
      </c>
      <c r="T21" s="32">
        <v>1</v>
      </c>
      <c r="U21" s="33">
        <v>17</v>
      </c>
      <c r="V21" s="32">
        <v>1</v>
      </c>
      <c r="W21" s="33">
        <v>2</v>
      </c>
      <c r="X21" s="33">
        <f t="shared" si="5"/>
        <v>140</v>
      </c>
      <c r="Y21" s="33">
        <f t="shared" si="5"/>
        <v>402</v>
      </c>
      <c r="Z21" s="58">
        <f>SUM(X21:Y21)</f>
        <v>542</v>
      </c>
      <c r="AA21" s="59"/>
      <c r="AB21" s="60"/>
    </row>
    <row r="22" spans="1:29" s="35" customFormat="1" ht="21" customHeight="1" outlineLevel="1" thickBot="1" x14ac:dyDescent="0.3">
      <c r="A22" s="70" t="s">
        <v>7</v>
      </c>
      <c r="B22" s="63" t="s">
        <v>63</v>
      </c>
      <c r="C22" s="64"/>
      <c r="D22" s="64"/>
      <c r="E22" s="64"/>
      <c r="F22" s="65"/>
      <c r="G22" s="66"/>
      <c r="H22" s="65"/>
      <c r="I22" s="66"/>
      <c r="J22" s="65"/>
      <c r="K22" s="66"/>
      <c r="L22" s="65"/>
      <c r="M22" s="66"/>
      <c r="N22" s="65"/>
      <c r="O22" s="66"/>
      <c r="P22" s="65"/>
      <c r="Q22" s="66"/>
      <c r="R22" s="65"/>
      <c r="S22" s="66"/>
      <c r="T22" s="65"/>
      <c r="U22" s="66"/>
      <c r="V22" s="65"/>
      <c r="W22" s="66"/>
      <c r="X22" s="67">
        <f>X23</f>
        <v>171</v>
      </c>
      <c r="Y22" s="67">
        <f>Y23</f>
        <v>4273</v>
      </c>
      <c r="Z22" s="67">
        <f>SUM(X22:Y22)</f>
        <v>4444</v>
      </c>
      <c r="AA22" s="68">
        <f>'ssa2'!E68</f>
        <v>20563</v>
      </c>
      <c r="AB22" s="69">
        <f>'ssa2'!F68</f>
        <v>18140</v>
      </c>
    </row>
    <row r="23" spans="1:29" ht="15.75" outlineLevel="2" thickBot="1" x14ac:dyDescent="0.3">
      <c r="A23" s="48" t="s">
        <v>7</v>
      </c>
      <c r="B23" s="48" t="s">
        <v>63</v>
      </c>
      <c r="C23" s="34" t="s">
        <v>64</v>
      </c>
      <c r="D23" s="34" t="s">
        <v>21</v>
      </c>
      <c r="E23" s="34" t="s">
        <v>65</v>
      </c>
      <c r="F23" s="32">
        <v>40</v>
      </c>
      <c r="G23" s="33">
        <v>795</v>
      </c>
      <c r="H23" s="32"/>
      <c r="I23" s="33"/>
      <c r="J23" s="32">
        <v>2</v>
      </c>
      <c r="K23" s="33"/>
      <c r="L23" s="32"/>
      <c r="M23" s="33"/>
      <c r="N23" s="32">
        <v>37</v>
      </c>
      <c r="O23" s="33">
        <v>1687</v>
      </c>
      <c r="P23" s="32">
        <v>49</v>
      </c>
      <c r="Q23" s="33">
        <v>1165</v>
      </c>
      <c r="R23" s="32">
        <v>37</v>
      </c>
      <c r="S23" s="33">
        <v>333</v>
      </c>
      <c r="T23" s="32">
        <v>6</v>
      </c>
      <c r="U23" s="33">
        <v>279</v>
      </c>
      <c r="V23" s="32"/>
      <c r="W23" s="33">
        <v>14</v>
      </c>
      <c r="X23" s="33">
        <f t="shared" si="3"/>
        <v>171</v>
      </c>
      <c r="Y23" s="33">
        <f t="shared" si="3"/>
        <v>4273</v>
      </c>
      <c r="Z23" s="58">
        <f t="shared" si="4"/>
        <v>4444</v>
      </c>
      <c r="AA23" s="59"/>
      <c r="AB23" s="60"/>
    </row>
    <row r="24" spans="1:29" s="35" customFormat="1" ht="21" customHeight="1" outlineLevel="1" thickBot="1" x14ac:dyDescent="0.3">
      <c r="A24" s="70" t="s">
        <v>7</v>
      </c>
      <c r="B24" s="63" t="s">
        <v>66</v>
      </c>
      <c r="C24" s="64"/>
      <c r="D24" s="64"/>
      <c r="E24" s="64"/>
      <c r="F24" s="65"/>
      <c r="G24" s="66"/>
      <c r="H24" s="65"/>
      <c r="I24" s="66"/>
      <c r="J24" s="65"/>
      <c r="K24" s="66"/>
      <c r="L24" s="65"/>
      <c r="M24" s="66"/>
      <c r="N24" s="65"/>
      <c r="O24" s="66"/>
      <c r="P24" s="65"/>
      <c r="Q24" s="66"/>
      <c r="R24" s="65"/>
      <c r="S24" s="66"/>
      <c r="T24" s="65"/>
      <c r="U24" s="66"/>
      <c r="V24" s="65"/>
      <c r="W24" s="66"/>
      <c r="X24" s="67">
        <f>X25</f>
        <v>11025</v>
      </c>
      <c r="Y24" s="67">
        <f>Y25</f>
        <v>18780</v>
      </c>
      <c r="Z24" s="67">
        <f t="shared" si="4"/>
        <v>29805</v>
      </c>
      <c r="AA24" s="68">
        <f>'ssa2'!E69</f>
        <v>60088</v>
      </c>
      <c r="AB24" s="69">
        <f>'ssa2'!F69</f>
        <v>55813</v>
      </c>
    </row>
    <row r="25" spans="1:29" ht="15.75" outlineLevel="2" thickBot="1" x14ac:dyDescent="0.3">
      <c r="A25" s="48" t="s">
        <v>7</v>
      </c>
      <c r="B25" s="48" t="s">
        <v>66</v>
      </c>
      <c r="C25" s="34" t="s">
        <v>67</v>
      </c>
      <c r="D25" s="34" t="s">
        <v>68</v>
      </c>
      <c r="E25" s="34" t="s">
        <v>69</v>
      </c>
      <c r="F25" s="32">
        <v>4522</v>
      </c>
      <c r="G25" s="33">
        <v>8446</v>
      </c>
      <c r="H25" s="32">
        <v>19</v>
      </c>
      <c r="I25" s="33"/>
      <c r="J25" s="32">
        <v>340</v>
      </c>
      <c r="K25" s="33"/>
      <c r="L25" s="32">
        <v>2</v>
      </c>
      <c r="M25" s="33"/>
      <c r="N25" s="32">
        <v>1793</v>
      </c>
      <c r="O25" s="33">
        <v>2274</v>
      </c>
      <c r="P25" s="32">
        <v>2505</v>
      </c>
      <c r="Q25" s="33">
        <v>4745</v>
      </c>
      <c r="R25" s="32">
        <v>1674</v>
      </c>
      <c r="S25" s="33">
        <v>2638</v>
      </c>
      <c r="T25" s="32">
        <v>129</v>
      </c>
      <c r="U25" s="33">
        <v>592</v>
      </c>
      <c r="V25" s="32">
        <v>41</v>
      </c>
      <c r="W25" s="33">
        <v>85</v>
      </c>
      <c r="X25" s="33">
        <f t="shared" si="3"/>
        <v>11025</v>
      </c>
      <c r="Y25" s="33">
        <f t="shared" si="3"/>
        <v>18780</v>
      </c>
      <c r="Z25" s="58">
        <f t="shared" si="4"/>
        <v>29805</v>
      </c>
      <c r="AA25" s="59"/>
      <c r="AB25" s="60"/>
    </row>
    <row r="26" spans="1:29" s="35" customFormat="1" ht="21" customHeight="1" outlineLevel="1" thickBot="1" x14ac:dyDescent="0.3">
      <c r="A26" s="70" t="s">
        <v>7</v>
      </c>
      <c r="B26" s="63" t="s">
        <v>70</v>
      </c>
      <c r="C26" s="64"/>
      <c r="D26" s="64"/>
      <c r="E26" s="64"/>
      <c r="F26" s="65"/>
      <c r="G26" s="66"/>
      <c r="H26" s="65"/>
      <c r="I26" s="66"/>
      <c r="J26" s="65"/>
      <c r="K26" s="66"/>
      <c r="L26" s="65"/>
      <c r="M26" s="66"/>
      <c r="N26" s="65"/>
      <c r="O26" s="66"/>
      <c r="P26" s="65"/>
      <c r="Q26" s="66"/>
      <c r="R26" s="65"/>
      <c r="S26" s="66"/>
      <c r="T26" s="65"/>
      <c r="U26" s="66"/>
      <c r="V26" s="65"/>
      <c r="W26" s="66"/>
      <c r="X26" s="67">
        <f>X27</f>
        <v>459</v>
      </c>
      <c r="Y26" s="67">
        <f>Y27</f>
        <v>10677</v>
      </c>
      <c r="Z26" s="67">
        <f t="shared" si="4"/>
        <v>11136</v>
      </c>
      <c r="AA26" s="68">
        <f>'ssa2'!E70</f>
        <v>32364</v>
      </c>
      <c r="AB26" s="69">
        <f>'ssa2'!F70</f>
        <v>30706</v>
      </c>
    </row>
    <row r="27" spans="1:29" outlineLevel="1" x14ac:dyDescent="0.25">
      <c r="A27" s="48" t="s">
        <v>7</v>
      </c>
      <c r="B27" s="48" t="s">
        <v>70</v>
      </c>
      <c r="C27" s="34" t="s">
        <v>71</v>
      </c>
      <c r="D27" s="34" t="s">
        <v>21</v>
      </c>
      <c r="E27" s="34" t="s">
        <v>72</v>
      </c>
      <c r="F27" s="32">
        <v>95</v>
      </c>
      <c r="G27" s="33">
        <v>2716</v>
      </c>
      <c r="H27" s="32"/>
      <c r="I27" s="33"/>
      <c r="J27" s="32">
        <v>20</v>
      </c>
      <c r="K27" s="33"/>
      <c r="L27" s="32">
        <v>1</v>
      </c>
      <c r="M27" s="33"/>
      <c r="N27" s="32">
        <v>158</v>
      </c>
      <c r="O27" s="33">
        <v>4313</v>
      </c>
      <c r="P27" s="32">
        <v>120</v>
      </c>
      <c r="Q27" s="33">
        <v>2304</v>
      </c>
      <c r="R27" s="32">
        <v>47</v>
      </c>
      <c r="S27" s="33">
        <v>797</v>
      </c>
      <c r="T27" s="32">
        <v>16</v>
      </c>
      <c r="U27" s="33">
        <v>522</v>
      </c>
      <c r="V27" s="32">
        <v>2</v>
      </c>
      <c r="W27" s="33">
        <v>25</v>
      </c>
      <c r="X27" s="33">
        <f t="shared" si="3"/>
        <v>459</v>
      </c>
      <c r="Y27" s="33">
        <f t="shared" si="3"/>
        <v>10677</v>
      </c>
      <c r="Z27" s="58">
        <f t="shared" si="4"/>
        <v>11136</v>
      </c>
      <c r="AA27" s="59"/>
      <c r="AB27" s="60"/>
    </row>
    <row r="28" spans="1:29" ht="27.75" customHeight="1" thickBot="1" x14ac:dyDescent="0.3">
      <c r="A28" s="117" t="s">
        <v>73</v>
      </c>
      <c r="B28" s="110"/>
      <c r="C28" s="111"/>
      <c r="D28" s="111"/>
      <c r="E28" s="111"/>
      <c r="F28" s="112"/>
      <c r="G28" s="113"/>
      <c r="H28" s="112"/>
      <c r="I28" s="113"/>
      <c r="J28" s="112"/>
      <c r="K28" s="113"/>
      <c r="L28" s="112"/>
      <c r="M28" s="113"/>
      <c r="N28" s="112"/>
      <c r="O28" s="113"/>
      <c r="P28" s="112"/>
      <c r="Q28" s="113"/>
      <c r="R28" s="112"/>
      <c r="S28" s="113"/>
      <c r="T28" s="112"/>
      <c r="U28" s="113"/>
      <c r="V28" s="112"/>
      <c r="W28" s="113"/>
      <c r="X28" s="112"/>
      <c r="Y28" s="113"/>
      <c r="Z28" s="114"/>
      <c r="AA28" s="115"/>
      <c r="AB28" s="116"/>
    </row>
    <row r="29" spans="1:29" s="35" customFormat="1" ht="21" customHeight="1" outlineLevel="1" thickBot="1" x14ac:dyDescent="0.3">
      <c r="A29" s="70" t="s">
        <v>73</v>
      </c>
      <c r="B29" s="63" t="s">
        <v>74</v>
      </c>
      <c r="C29" s="64"/>
      <c r="D29" s="64"/>
      <c r="E29" s="64"/>
      <c r="F29" s="65"/>
      <c r="G29" s="66"/>
      <c r="H29" s="65"/>
      <c r="I29" s="66"/>
      <c r="J29" s="65"/>
      <c r="K29" s="66"/>
      <c r="L29" s="65"/>
      <c r="M29" s="66"/>
      <c r="N29" s="65"/>
      <c r="O29" s="66"/>
      <c r="P29" s="65"/>
      <c r="Q29" s="66"/>
      <c r="R29" s="65"/>
      <c r="S29" s="66"/>
      <c r="T29" s="65"/>
      <c r="U29" s="66"/>
      <c r="V29" s="65"/>
      <c r="W29" s="66"/>
      <c r="X29" s="67">
        <f>SUM(X30:X32)</f>
        <v>4928</v>
      </c>
      <c r="Y29" s="67">
        <f>SUM(Y30:Y32)</f>
        <v>13352</v>
      </c>
      <c r="Z29" s="67">
        <f>SUM(X29:Y29)</f>
        <v>18280</v>
      </c>
      <c r="AA29" s="68">
        <f>'ssa2'!E7</f>
        <v>36302</v>
      </c>
      <c r="AB29" s="69">
        <f>'ssa2'!F7</f>
        <v>33524</v>
      </c>
      <c r="AC29" s="108"/>
    </row>
    <row r="30" spans="1:29" outlineLevel="2" x14ac:dyDescent="0.25">
      <c r="A30" s="48" t="s">
        <v>73</v>
      </c>
      <c r="B30" s="48" t="s">
        <v>74</v>
      </c>
      <c r="C30" s="34" t="s">
        <v>75</v>
      </c>
      <c r="D30" s="34" t="s">
        <v>76</v>
      </c>
      <c r="E30" s="34" t="s">
        <v>77</v>
      </c>
      <c r="F30" s="32">
        <v>998</v>
      </c>
      <c r="G30" s="33">
        <v>3748</v>
      </c>
      <c r="H30" s="32">
        <v>1</v>
      </c>
      <c r="I30" s="33"/>
      <c r="J30" s="32">
        <v>40</v>
      </c>
      <c r="K30" s="33"/>
      <c r="L30" s="32"/>
      <c r="M30" s="33"/>
      <c r="N30" s="32">
        <v>924</v>
      </c>
      <c r="O30" s="33">
        <v>2287</v>
      </c>
      <c r="P30" s="32">
        <v>1119</v>
      </c>
      <c r="Q30" s="33">
        <v>4451</v>
      </c>
      <c r="R30" s="32">
        <v>319</v>
      </c>
      <c r="S30" s="33">
        <v>1130</v>
      </c>
      <c r="T30" s="32">
        <v>71</v>
      </c>
      <c r="U30" s="33">
        <v>399</v>
      </c>
      <c r="V30" s="32">
        <v>19</v>
      </c>
      <c r="W30" s="33">
        <v>42</v>
      </c>
      <c r="X30" s="33">
        <f t="shared" si="3"/>
        <v>3491</v>
      </c>
      <c r="Y30" s="33">
        <f t="shared" si="3"/>
        <v>12057</v>
      </c>
      <c r="Z30" s="58">
        <f t="shared" si="4"/>
        <v>15548</v>
      </c>
      <c r="AA30" s="59"/>
      <c r="AB30" s="60"/>
    </row>
    <row r="31" spans="1:29" outlineLevel="2" x14ac:dyDescent="0.25">
      <c r="A31" s="48" t="s">
        <v>73</v>
      </c>
      <c r="B31" s="48" t="s">
        <v>74</v>
      </c>
      <c r="C31" s="133" t="s">
        <v>78</v>
      </c>
      <c r="D31" s="34" t="s">
        <v>79</v>
      </c>
      <c r="E31" s="34" t="s">
        <v>80</v>
      </c>
      <c r="F31" s="32">
        <v>517</v>
      </c>
      <c r="G31" s="33">
        <v>488</v>
      </c>
      <c r="H31" s="32">
        <v>1</v>
      </c>
      <c r="I31" s="33"/>
      <c r="J31" s="32">
        <v>24</v>
      </c>
      <c r="K31" s="33"/>
      <c r="L31" s="32"/>
      <c r="M31" s="33"/>
      <c r="N31" s="32">
        <v>286</v>
      </c>
      <c r="O31" s="33">
        <v>240</v>
      </c>
      <c r="P31" s="32">
        <v>382</v>
      </c>
      <c r="Q31" s="33">
        <v>271</v>
      </c>
      <c r="R31" s="32">
        <v>152</v>
      </c>
      <c r="S31" s="33">
        <v>104</v>
      </c>
      <c r="T31" s="32">
        <v>19</v>
      </c>
      <c r="U31" s="33">
        <v>48</v>
      </c>
      <c r="V31" s="32">
        <v>8</v>
      </c>
      <c r="W31" s="33">
        <v>7</v>
      </c>
      <c r="X31" s="33">
        <f t="shared" si="3"/>
        <v>1389</v>
      </c>
      <c r="Y31" s="33">
        <f t="shared" si="3"/>
        <v>1158</v>
      </c>
      <c r="Z31" s="58">
        <f t="shared" si="4"/>
        <v>2547</v>
      </c>
      <c r="AA31" s="59"/>
      <c r="AB31" s="60"/>
    </row>
    <row r="32" spans="1:29" ht="15.75" outlineLevel="2" thickBot="1" x14ac:dyDescent="0.3">
      <c r="A32" s="48" t="s">
        <v>73</v>
      </c>
      <c r="B32" s="48" t="s">
        <v>74</v>
      </c>
      <c r="C32" s="133" t="s">
        <v>81</v>
      </c>
      <c r="D32" s="34" t="s">
        <v>82</v>
      </c>
      <c r="E32" s="34" t="s">
        <v>83</v>
      </c>
      <c r="F32" s="32">
        <v>37</v>
      </c>
      <c r="G32" s="33">
        <v>104</v>
      </c>
      <c r="H32" s="32"/>
      <c r="I32" s="33"/>
      <c r="J32" s="32">
        <v>3</v>
      </c>
      <c r="K32" s="33"/>
      <c r="L32" s="32"/>
      <c r="M32" s="33"/>
      <c r="N32" s="32"/>
      <c r="O32" s="33">
        <v>5</v>
      </c>
      <c r="P32" s="32">
        <v>8</v>
      </c>
      <c r="Q32" s="33">
        <v>15</v>
      </c>
      <c r="R32" s="32"/>
      <c r="S32" s="33">
        <v>3</v>
      </c>
      <c r="T32" s="32"/>
      <c r="U32" s="33">
        <v>8</v>
      </c>
      <c r="V32" s="32"/>
      <c r="W32" s="33">
        <v>2</v>
      </c>
      <c r="X32" s="33">
        <f t="shared" si="3"/>
        <v>48</v>
      </c>
      <c r="Y32" s="33">
        <f t="shared" si="3"/>
        <v>137</v>
      </c>
      <c r="Z32" s="58">
        <f t="shared" si="4"/>
        <v>185</v>
      </c>
      <c r="AA32" s="59"/>
      <c r="AB32" s="60"/>
    </row>
    <row r="33" spans="1:29" s="35" customFormat="1" ht="21" customHeight="1" outlineLevel="1" thickBot="1" x14ac:dyDescent="0.3">
      <c r="A33" s="70" t="s">
        <v>73</v>
      </c>
      <c r="B33" s="63" t="s">
        <v>84</v>
      </c>
      <c r="C33" s="64"/>
      <c r="D33" s="64"/>
      <c r="E33" s="64"/>
      <c r="F33" s="65"/>
      <c r="G33" s="66"/>
      <c r="H33" s="65"/>
      <c r="I33" s="66"/>
      <c r="J33" s="65"/>
      <c r="K33" s="66"/>
      <c r="L33" s="65"/>
      <c r="M33" s="66"/>
      <c r="N33" s="65"/>
      <c r="O33" s="66"/>
      <c r="P33" s="65"/>
      <c r="Q33" s="66"/>
      <c r="R33" s="65"/>
      <c r="S33" s="66"/>
      <c r="T33" s="65"/>
      <c r="U33" s="66"/>
      <c r="V33" s="65"/>
      <c r="W33" s="66"/>
      <c r="X33" s="67">
        <f>SUM(X34:X35)</f>
        <v>12317</v>
      </c>
      <c r="Y33" s="67">
        <f>SUM(Y34:Y35)</f>
        <v>30982</v>
      </c>
      <c r="Z33" s="67">
        <f>SUM(X33:Y33)</f>
        <v>43299</v>
      </c>
      <c r="AA33" s="68">
        <f>'ssa2'!E8</f>
        <v>78370</v>
      </c>
      <c r="AB33" s="69">
        <f>'ssa2'!F8</f>
        <v>72561</v>
      </c>
    </row>
    <row r="34" spans="1:29" outlineLevel="2" x14ac:dyDescent="0.25">
      <c r="A34" s="48" t="s">
        <v>73</v>
      </c>
      <c r="B34" s="48" t="s">
        <v>84</v>
      </c>
      <c r="C34" s="34" t="s">
        <v>75</v>
      </c>
      <c r="D34" s="34" t="s">
        <v>76</v>
      </c>
      <c r="E34" s="34" t="s">
        <v>88</v>
      </c>
      <c r="F34" s="32">
        <v>2424</v>
      </c>
      <c r="G34" s="33">
        <v>7805</v>
      </c>
      <c r="H34" s="32">
        <v>2</v>
      </c>
      <c r="I34" s="33"/>
      <c r="J34" s="32">
        <v>113</v>
      </c>
      <c r="K34" s="33"/>
      <c r="L34" s="32">
        <v>1</v>
      </c>
      <c r="M34" s="33"/>
      <c r="N34" s="32">
        <v>2103</v>
      </c>
      <c r="O34" s="33">
        <v>2793</v>
      </c>
      <c r="P34" s="32">
        <v>3527</v>
      </c>
      <c r="Q34" s="33">
        <v>8958</v>
      </c>
      <c r="R34" s="32">
        <v>1241</v>
      </c>
      <c r="S34" s="33">
        <v>2565</v>
      </c>
      <c r="T34" s="32">
        <v>244</v>
      </c>
      <c r="U34" s="33">
        <v>537</v>
      </c>
      <c r="V34" s="32">
        <v>46</v>
      </c>
      <c r="W34" s="33">
        <v>121</v>
      </c>
      <c r="X34" s="33">
        <f>F34+H34+J34+L34+N34+P34+R34+T34+V34</f>
        <v>9701</v>
      </c>
      <c r="Y34" s="33">
        <f>G34+I34+K34+M34+O34+Q34+S34+U34+W34</f>
        <v>22779</v>
      </c>
      <c r="Z34" s="58">
        <f>SUM(X34:Y34)</f>
        <v>32480</v>
      </c>
      <c r="AA34" s="59"/>
      <c r="AB34" s="60"/>
    </row>
    <row r="35" spans="1:29" ht="15.75" outlineLevel="2" thickBot="1" x14ac:dyDescent="0.3">
      <c r="A35" s="48" t="s">
        <v>73</v>
      </c>
      <c r="B35" s="48" t="s">
        <v>84</v>
      </c>
      <c r="C35" s="130" t="s">
        <v>85</v>
      </c>
      <c r="D35" s="34" t="s">
        <v>86</v>
      </c>
      <c r="E35" s="34" t="s">
        <v>87</v>
      </c>
      <c r="F35" s="32">
        <v>1744</v>
      </c>
      <c r="G35" s="33">
        <v>5265</v>
      </c>
      <c r="H35" s="32">
        <v>1</v>
      </c>
      <c r="I35" s="33"/>
      <c r="J35" s="32">
        <v>87</v>
      </c>
      <c r="K35" s="33"/>
      <c r="L35" s="32"/>
      <c r="M35" s="33"/>
      <c r="N35" s="32">
        <v>184</v>
      </c>
      <c r="O35" s="33">
        <v>813</v>
      </c>
      <c r="P35" s="32">
        <v>498</v>
      </c>
      <c r="Q35" s="33">
        <v>1561</v>
      </c>
      <c r="R35" s="32">
        <v>15</v>
      </c>
      <c r="S35" s="33">
        <v>236</v>
      </c>
      <c r="T35" s="32">
        <v>74</v>
      </c>
      <c r="U35" s="33">
        <v>263</v>
      </c>
      <c r="V35" s="32">
        <v>13</v>
      </c>
      <c r="W35" s="33">
        <v>65</v>
      </c>
      <c r="X35" s="33">
        <f>F35+H35+J35+L35+N35+P35+R35+T35+V35</f>
        <v>2616</v>
      </c>
      <c r="Y35" s="33">
        <f>G35+I35+K35+M35+O35+Q35+S35+U35+W35</f>
        <v>8203</v>
      </c>
      <c r="Z35" s="58">
        <f>SUM(X35:Y35)</f>
        <v>10819</v>
      </c>
      <c r="AA35" s="59"/>
      <c r="AB35" s="60"/>
    </row>
    <row r="36" spans="1:29" s="35" customFormat="1" ht="21" customHeight="1" outlineLevel="1" thickBot="1" x14ac:dyDescent="0.3">
      <c r="A36" s="70" t="s">
        <v>73</v>
      </c>
      <c r="B36" s="63" t="s">
        <v>89</v>
      </c>
      <c r="C36" s="64"/>
      <c r="D36" s="64"/>
      <c r="E36" s="64"/>
      <c r="F36" s="65"/>
      <c r="G36" s="66"/>
      <c r="H36" s="65"/>
      <c r="I36" s="66"/>
      <c r="J36" s="65"/>
      <c r="K36" s="66"/>
      <c r="L36" s="65"/>
      <c r="M36" s="66"/>
      <c r="N36" s="65"/>
      <c r="O36" s="66"/>
      <c r="P36" s="65"/>
      <c r="Q36" s="66"/>
      <c r="R36" s="65"/>
      <c r="S36" s="66"/>
      <c r="T36" s="65"/>
      <c r="U36" s="66"/>
      <c r="V36" s="65"/>
      <c r="W36" s="66"/>
      <c r="X36" s="67">
        <f>SUM(X37:X38)</f>
        <v>1888</v>
      </c>
      <c r="Y36" s="67">
        <f>SUM(Y37:Y38)</f>
        <v>13181</v>
      </c>
      <c r="Z36" s="67">
        <f>SUM(X36:Y36)</f>
        <v>15069</v>
      </c>
      <c r="AA36" s="68">
        <f>'ssa2'!E9</f>
        <v>22944</v>
      </c>
      <c r="AB36" s="69">
        <f>'ssa2'!F9</f>
        <v>21448</v>
      </c>
    </row>
    <row r="37" spans="1:29" outlineLevel="2" x14ac:dyDescent="0.25">
      <c r="A37" s="48" t="s">
        <v>73</v>
      </c>
      <c r="B37" s="48" t="s">
        <v>89</v>
      </c>
      <c r="C37" s="34" t="s">
        <v>90</v>
      </c>
      <c r="D37" s="34" t="s">
        <v>76</v>
      </c>
      <c r="E37" s="34" t="s">
        <v>91</v>
      </c>
      <c r="F37" s="32">
        <v>166</v>
      </c>
      <c r="G37" s="33">
        <v>1702</v>
      </c>
      <c r="H37" s="32"/>
      <c r="I37" s="33"/>
      <c r="J37" s="32">
        <v>10</v>
      </c>
      <c r="K37" s="33"/>
      <c r="L37" s="32"/>
      <c r="M37" s="33"/>
      <c r="N37" s="32">
        <v>171</v>
      </c>
      <c r="O37" s="33">
        <v>2189</v>
      </c>
      <c r="P37" s="32">
        <v>224</v>
      </c>
      <c r="Q37" s="33">
        <v>2586</v>
      </c>
      <c r="R37" s="32">
        <v>73</v>
      </c>
      <c r="S37" s="33">
        <v>541</v>
      </c>
      <c r="T37" s="32">
        <v>21</v>
      </c>
      <c r="U37" s="33">
        <v>248</v>
      </c>
      <c r="V37" s="32">
        <v>8</v>
      </c>
      <c r="W37" s="33">
        <v>17</v>
      </c>
      <c r="X37" s="33">
        <f t="shared" si="3"/>
        <v>673</v>
      </c>
      <c r="Y37" s="33">
        <f t="shared" si="3"/>
        <v>7283</v>
      </c>
      <c r="Z37" s="58">
        <f t="shared" si="4"/>
        <v>7956</v>
      </c>
      <c r="AA37" s="59"/>
      <c r="AB37" s="60"/>
    </row>
    <row r="38" spans="1:29" outlineLevel="2" x14ac:dyDescent="0.25">
      <c r="A38" s="48" t="s">
        <v>73</v>
      </c>
      <c r="B38" s="48" t="s">
        <v>89</v>
      </c>
      <c r="C38" s="34" t="s">
        <v>92</v>
      </c>
      <c r="D38" s="34" t="s">
        <v>93</v>
      </c>
      <c r="E38" s="34" t="s">
        <v>94</v>
      </c>
      <c r="F38" s="32">
        <v>456</v>
      </c>
      <c r="G38" s="33">
        <v>2174</v>
      </c>
      <c r="H38" s="32">
        <v>1</v>
      </c>
      <c r="I38" s="33"/>
      <c r="J38" s="32">
        <v>29</v>
      </c>
      <c r="K38" s="33"/>
      <c r="L38" s="32"/>
      <c r="M38" s="33"/>
      <c r="N38" s="32">
        <v>255</v>
      </c>
      <c r="O38" s="33">
        <v>1412</v>
      </c>
      <c r="P38" s="32">
        <v>303</v>
      </c>
      <c r="Q38" s="33">
        <v>1477</v>
      </c>
      <c r="R38" s="32">
        <v>131</v>
      </c>
      <c r="S38" s="33">
        <v>570</v>
      </c>
      <c r="T38" s="32">
        <v>36</v>
      </c>
      <c r="U38" s="33">
        <v>244</v>
      </c>
      <c r="V38" s="32">
        <v>4</v>
      </c>
      <c r="W38" s="33">
        <v>21</v>
      </c>
      <c r="X38" s="33">
        <f t="shared" si="3"/>
        <v>1215</v>
      </c>
      <c r="Y38" s="33">
        <f t="shared" si="3"/>
        <v>5898</v>
      </c>
      <c r="Z38" s="58">
        <f t="shared" si="4"/>
        <v>7113</v>
      </c>
      <c r="AA38" s="59"/>
      <c r="AB38" s="60"/>
    </row>
    <row r="39" spans="1:29" ht="27.75" customHeight="1" thickBot="1" x14ac:dyDescent="0.3">
      <c r="A39" s="117" t="s">
        <v>95</v>
      </c>
      <c r="B39" s="110"/>
      <c r="C39" s="111"/>
      <c r="D39" s="111"/>
      <c r="E39" s="111"/>
      <c r="F39" s="112"/>
      <c r="G39" s="113"/>
      <c r="H39" s="112"/>
      <c r="I39" s="113"/>
      <c r="J39" s="112"/>
      <c r="K39" s="113"/>
      <c r="L39" s="112"/>
      <c r="M39" s="113"/>
      <c r="N39" s="112"/>
      <c r="O39" s="113"/>
      <c r="P39" s="112"/>
      <c r="Q39" s="113"/>
      <c r="R39" s="112"/>
      <c r="S39" s="113"/>
      <c r="T39" s="112"/>
      <c r="U39" s="113"/>
      <c r="V39" s="112"/>
      <c r="W39" s="113"/>
      <c r="X39" s="112"/>
      <c r="Y39" s="113"/>
      <c r="Z39" s="114"/>
      <c r="AA39" s="115"/>
      <c r="AB39" s="116"/>
    </row>
    <row r="40" spans="1:29" s="35" customFormat="1" ht="21" customHeight="1" outlineLevel="1" thickBot="1" x14ac:dyDescent="0.3">
      <c r="A40" s="70" t="s">
        <v>95</v>
      </c>
      <c r="B40" s="63" t="s">
        <v>96</v>
      </c>
      <c r="C40" s="64"/>
      <c r="D40" s="64"/>
      <c r="E40" s="64"/>
      <c r="F40" s="65"/>
      <c r="G40" s="66"/>
      <c r="H40" s="65"/>
      <c r="I40" s="66"/>
      <c r="J40" s="65"/>
      <c r="K40" s="66"/>
      <c r="L40" s="65"/>
      <c r="M40" s="66"/>
      <c r="N40" s="65"/>
      <c r="O40" s="66"/>
      <c r="P40" s="65"/>
      <c r="Q40" s="66"/>
      <c r="R40" s="65"/>
      <c r="S40" s="66"/>
      <c r="T40" s="65"/>
      <c r="U40" s="66"/>
      <c r="V40" s="65"/>
      <c r="W40" s="66"/>
      <c r="X40" s="67">
        <f>SUM(X41:X72)</f>
        <v>271741</v>
      </c>
      <c r="Y40" s="67">
        <f>SUM(Y41:Y72)</f>
        <v>548</v>
      </c>
      <c r="Z40" s="67">
        <f t="shared" ref="Z40:Z71" si="6">SUM(X40:Y40)</f>
        <v>272289</v>
      </c>
      <c r="AA40" s="68">
        <f>'ssa2'!E2</f>
        <v>368625</v>
      </c>
      <c r="AB40" s="69">
        <f>'ssa2'!F2</f>
        <v>308126</v>
      </c>
      <c r="AC40" s="108"/>
    </row>
    <row r="41" spans="1:29" outlineLevel="2" x14ac:dyDescent="0.25">
      <c r="A41" s="48" t="s">
        <v>95</v>
      </c>
      <c r="B41" s="48" t="s">
        <v>96</v>
      </c>
      <c r="C41" s="34" t="s">
        <v>168</v>
      </c>
      <c r="D41" s="34" t="s">
        <v>169</v>
      </c>
      <c r="E41" s="34" t="s">
        <v>170</v>
      </c>
      <c r="F41" s="32">
        <v>20919</v>
      </c>
      <c r="G41" s="33">
        <v>4</v>
      </c>
      <c r="H41" s="32">
        <v>71</v>
      </c>
      <c r="I41" s="33"/>
      <c r="J41" s="32">
        <v>1738</v>
      </c>
      <c r="K41" s="33"/>
      <c r="L41" s="32">
        <v>39</v>
      </c>
      <c r="M41" s="33"/>
      <c r="N41" s="32">
        <v>9522</v>
      </c>
      <c r="O41" s="33">
        <v>2</v>
      </c>
      <c r="P41" s="32">
        <v>14641</v>
      </c>
      <c r="Q41" s="33">
        <v>3</v>
      </c>
      <c r="R41" s="32">
        <v>8287</v>
      </c>
      <c r="S41" s="33"/>
      <c r="T41" s="32">
        <v>577</v>
      </c>
      <c r="U41" s="33">
        <v>1</v>
      </c>
      <c r="V41" s="32">
        <v>516</v>
      </c>
      <c r="W41" s="33"/>
      <c r="X41" s="33">
        <f t="shared" ref="X41:X72" si="7">F41+H41+J41+L41+N41+P41+R41+T41+V41</f>
        <v>56310</v>
      </c>
      <c r="Y41" s="33">
        <f t="shared" ref="Y41:Y72" si="8">G41+I41+K41+M41+O41+Q41+S41+U41+W41</f>
        <v>10</v>
      </c>
      <c r="Z41" s="58">
        <f t="shared" si="6"/>
        <v>56320</v>
      </c>
      <c r="AA41" s="59"/>
      <c r="AB41" s="60"/>
      <c r="AC41" s="107"/>
    </row>
    <row r="42" spans="1:29" outlineLevel="2" x14ac:dyDescent="0.25">
      <c r="A42" s="48" t="s">
        <v>95</v>
      </c>
      <c r="B42" s="48" t="s">
        <v>96</v>
      </c>
      <c r="C42" s="34" t="s">
        <v>123</v>
      </c>
      <c r="D42" s="34" t="s">
        <v>124</v>
      </c>
      <c r="E42" s="34" t="s">
        <v>125</v>
      </c>
      <c r="F42" s="32">
        <v>13766</v>
      </c>
      <c r="G42" s="33">
        <v>20</v>
      </c>
      <c r="H42" s="32">
        <v>56</v>
      </c>
      <c r="I42" s="33"/>
      <c r="J42" s="32">
        <v>1297</v>
      </c>
      <c r="K42" s="33"/>
      <c r="L42" s="32">
        <v>36</v>
      </c>
      <c r="M42" s="33"/>
      <c r="N42" s="32">
        <v>2714</v>
      </c>
      <c r="O42" s="33">
        <v>67</v>
      </c>
      <c r="P42" s="32">
        <v>9017</v>
      </c>
      <c r="Q42" s="33">
        <v>20</v>
      </c>
      <c r="R42" s="32">
        <v>3200</v>
      </c>
      <c r="S42" s="33">
        <v>7</v>
      </c>
      <c r="T42" s="32">
        <v>252</v>
      </c>
      <c r="U42" s="33">
        <v>4</v>
      </c>
      <c r="V42" s="32">
        <v>311</v>
      </c>
      <c r="W42" s="33"/>
      <c r="X42" s="33">
        <f t="shared" si="7"/>
        <v>30649</v>
      </c>
      <c r="Y42" s="33">
        <f t="shared" si="8"/>
        <v>118</v>
      </c>
      <c r="Z42" s="58">
        <f t="shared" si="6"/>
        <v>30767</v>
      </c>
      <c r="AA42" s="59"/>
      <c r="AB42" s="60"/>
    </row>
    <row r="43" spans="1:29" outlineLevel="2" x14ac:dyDescent="0.25">
      <c r="A43" s="48" t="s">
        <v>95</v>
      </c>
      <c r="B43" s="48" t="s">
        <v>96</v>
      </c>
      <c r="C43" s="34" t="s">
        <v>177</v>
      </c>
      <c r="D43" s="34" t="s">
        <v>178</v>
      </c>
      <c r="E43" s="34" t="s">
        <v>179</v>
      </c>
      <c r="F43" s="32">
        <v>8305</v>
      </c>
      <c r="G43" s="33">
        <v>11</v>
      </c>
      <c r="H43" s="32">
        <v>35</v>
      </c>
      <c r="I43" s="33"/>
      <c r="J43" s="32">
        <v>713</v>
      </c>
      <c r="K43" s="33"/>
      <c r="L43" s="32">
        <v>15</v>
      </c>
      <c r="M43" s="33"/>
      <c r="N43" s="32">
        <v>2383</v>
      </c>
      <c r="O43" s="33">
        <v>5</v>
      </c>
      <c r="P43" s="32">
        <v>12538</v>
      </c>
      <c r="Q43" s="33">
        <v>16</v>
      </c>
      <c r="R43" s="32">
        <v>5449</v>
      </c>
      <c r="S43" s="33">
        <v>7</v>
      </c>
      <c r="T43" s="32">
        <v>141</v>
      </c>
      <c r="U43" s="33">
        <v>1</v>
      </c>
      <c r="V43" s="32">
        <v>202</v>
      </c>
      <c r="W43" s="33"/>
      <c r="X43" s="33">
        <f t="shared" si="7"/>
        <v>29781</v>
      </c>
      <c r="Y43" s="33">
        <f t="shared" si="8"/>
        <v>40</v>
      </c>
      <c r="Z43" s="58">
        <f t="shared" si="6"/>
        <v>29821</v>
      </c>
      <c r="AA43" s="59"/>
      <c r="AB43" s="60"/>
    </row>
    <row r="44" spans="1:29" outlineLevel="2" x14ac:dyDescent="0.25">
      <c r="A44" s="48" t="s">
        <v>95</v>
      </c>
      <c r="B44" s="48" t="s">
        <v>96</v>
      </c>
      <c r="C44" s="34" t="s">
        <v>186</v>
      </c>
      <c r="D44" s="34" t="s">
        <v>187</v>
      </c>
      <c r="E44" s="34" t="s">
        <v>188</v>
      </c>
      <c r="F44" s="32">
        <v>3873</v>
      </c>
      <c r="G44" s="33">
        <v>5</v>
      </c>
      <c r="H44" s="32">
        <v>17</v>
      </c>
      <c r="I44" s="33"/>
      <c r="J44" s="32">
        <v>361</v>
      </c>
      <c r="K44" s="33"/>
      <c r="L44" s="32">
        <v>7</v>
      </c>
      <c r="M44" s="33"/>
      <c r="N44" s="32">
        <v>2764</v>
      </c>
      <c r="O44" s="33">
        <v>5</v>
      </c>
      <c r="P44" s="32">
        <v>6861</v>
      </c>
      <c r="Q44" s="33">
        <v>6</v>
      </c>
      <c r="R44" s="32">
        <v>6519</v>
      </c>
      <c r="S44" s="33">
        <v>2</v>
      </c>
      <c r="T44" s="32">
        <v>73</v>
      </c>
      <c r="U44" s="33">
        <v>1</v>
      </c>
      <c r="V44" s="32">
        <v>71</v>
      </c>
      <c r="W44" s="33"/>
      <c r="X44" s="33">
        <f t="shared" si="7"/>
        <v>20546</v>
      </c>
      <c r="Y44" s="33">
        <f t="shared" si="8"/>
        <v>19</v>
      </c>
      <c r="Z44" s="58">
        <f t="shared" si="6"/>
        <v>20565</v>
      </c>
      <c r="AA44" s="59"/>
      <c r="AB44" s="60"/>
    </row>
    <row r="45" spans="1:29" outlineLevel="2" x14ac:dyDescent="0.25">
      <c r="A45" s="48" t="s">
        <v>95</v>
      </c>
      <c r="B45" s="48" t="s">
        <v>96</v>
      </c>
      <c r="C45" s="34" t="s">
        <v>109</v>
      </c>
      <c r="D45" s="34" t="s">
        <v>21</v>
      </c>
      <c r="E45" s="34" t="s">
        <v>110</v>
      </c>
      <c r="F45" s="32">
        <v>5859</v>
      </c>
      <c r="G45" s="33">
        <v>33</v>
      </c>
      <c r="H45" s="32">
        <v>92</v>
      </c>
      <c r="I45" s="33"/>
      <c r="J45" s="32">
        <v>606</v>
      </c>
      <c r="K45" s="33"/>
      <c r="L45" s="32">
        <v>26</v>
      </c>
      <c r="M45" s="33"/>
      <c r="N45" s="32">
        <v>1836</v>
      </c>
      <c r="O45" s="33">
        <v>32</v>
      </c>
      <c r="P45" s="32">
        <v>6334</v>
      </c>
      <c r="Q45" s="33">
        <v>39</v>
      </c>
      <c r="R45" s="32">
        <v>1949</v>
      </c>
      <c r="S45" s="33">
        <v>12</v>
      </c>
      <c r="T45" s="32">
        <v>88</v>
      </c>
      <c r="U45" s="33"/>
      <c r="V45" s="32">
        <v>120</v>
      </c>
      <c r="W45" s="33">
        <v>2</v>
      </c>
      <c r="X45" s="33">
        <f t="shared" si="7"/>
        <v>16910</v>
      </c>
      <c r="Y45" s="33">
        <f t="shared" si="8"/>
        <v>118</v>
      </c>
      <c r="Z45" s="58">
        <f t="shared" si="6"/>
        <v>17028</v>
      </c>
      <c r="AA45" s="59"/>
      <c r="AB45" s="60"/>
    </row>
    <row r="46" spans="1:29" outlineLevel="2" x14ac:dyDescent="0.25">
      <c r="A46" s="48" t="s">
        <v>95</v>
      </c>
      <c r="B46" s="48" t="s">
        <v>96</v>
      </c>
      <c r="C46" s="34" t="s">
        <v>141</v>
      </c>
      <c r="D46" s="34" t="s">
        <v>142</v>
      </c>
      <c r="E46" s="34" t="s">
        <v>143</v>
      </c>
      <c r="F46" s="32">
        <v>5879</v>
      </c>
      <c r="G46" s="33">
        <v>2</v>
      </c>
      <c r="H46" s="32">
        <v>11</v>
      </c>
      <c r="I46" s="33"/>
      <c r="J46" s="32">
        <v>416</v>
      </c>
      <c r="K46" s="33"/>
      <c r="L46" s="32">
        <v>16</v>
      </c>
      <c r="M46" s="33"/>
      <c r="N46" s="32">
        <v>3734</v>
      </c>
      <c r="O46" s="33">
        <v>1</v>
      </c>
      <c r="P46" s="32">
        <v>4241</v>
      </c>
      <c r="Q46" s="33">
        <v>1</v>
      </c>
      <c r="R46" s="32">
        <v>1756</v>
      </c>
      <c r="S46" s="33"/>
      <c r="T46" s="32">
        <v>166</v>
      </c>
      <c r="U46" s="33"/>
      <c r="V46" s="32">
        <v>95</v>
      </c>
      <c r="W46" s="33"/>
      <c r="X46" s="33">
        <f t="shared" si="7"/>
        <v>16314</v>
      </c>
      <c r="Y46" s="33">
        <f t="shared" si="8"/>
        <v>4</v>
      </c>
      <c r="Z46" s="58">
        <f t="shared" si="6"/>
        <v>16318</v>
      </c>
      <c r="AA46" s="59"/>
      <c r="AB46" s="60"/>
    </row>
    <row r="47" spans="1:29" outlineLevel="2" x14ac:dyDescent="0.25">
      <c r="A47" s="48" t="s">
        <v>95</v>
      </c>
      <c r="B47" s="48" t="s">
        <v>96</v>
      </c>
      <c r="C47" s="34" t="s">
        <v>171</v>
      </c>
      <c r="D47" s="34" t="s">
        <v>172</v>
      </c>
      <c r="E47" s="34" t="s">
        <v>173</v>
      </c>
      <c r="F47" s="32">
        <v>6226</v>
      </c>
      <c r="G47" s="33"/>
      <c r="H47" s="32">
        <v>33</v>
      </c>
      <c r="I47" s="33"/>
      <c r="J47" s="32">
        <v>621</v>
      </c>
      <c r="K47" s="33"/>
      <c r="L47" s="32">
        <v>17</v>
      </c>
      <c r="M47" s="33"/>
      <c r="N47" s="32">
        <v>1397</v>
      </c>
      <c r="O47" s="33">
        <v>1</v>
      </c>
      <c r="P47" s="32">
        <v>5766</v>
      </c>
      <c r="Q47" s="33">
        <v>3</v>
      </c>
      <c r="R47" s="32">
        <v>25</v>
      </c>
      <c r="S47" s="33"/>
      <c r="T47" s="32">
        <v>114</v>
      </c>
      <c r="U47" s="33"/>
      <c r="V47" s="32">
        <v>128</v>
      </c>
      <c r="W47" s="33"/>
      <c r="X47" s="33">
        <f t="shared" si="7"/>
        <v>14327</v>
      </c>
      <c r="Y47" s="33">
        <f t="shared" si="8"/>
        <v>4</v>
      </c>
      <c r="Z47" s="58">
        <f t="shared" si="6"/>
        <v>14331</v>
      </c>
      <c r="AA47" s="59"/>
      <c r="AB47" s="60"/>
    </row>
    <row r="48" spans="1:29" outlineLevel="2" x14ac:dyDescent="0.25">
      <c r="A48" s="48" t="s">
        <v>95</v>
      </c>
      <c r="B48" s="48" t="s">
        <v>96</v>
      </c>
      <c r="C48" s="34" t="s">
        <v>183</v>
      </c>
      <c r="D48" s="34" t="s">
        <v>184</v>
      </c>
      <c r="E48" s="34" t="s">
        <v>185</v>
      </c>
      <c r="F48" s="32">
        <v>3220</v>
      </c>
      <c r="G48" s="33">
        <v>32</v>
      </c>
      <c r="H48" s="32">
        <v>32</v>
      </c>
      <c r="I48" s="33"/>
      <c r="J48" s="32">
        <v>311</v>
      </c>
      <c r="K48" s="33"/>
      <c r="L48" s="32">
        <v>7</v>
      </c>
      <c r="M48" s="33"/>
      <c r="N48" s="32">
        <v>968</v>
      </c>
      <c r="O48" s="33">
        <v>15</v>
      </c>
      <c r="P48" s="32">
        <v>3897</v>
      </c>
      <c r="Q48" s="33">
        <v>19</v>
      </c>
      <c r="R48" s="32">
        <v>1335</v>
      </c>
      <c r="S48" s="33">
        <v>1</v>
      </c>
      <c r="T48" s="32">
        <v>71</v>
      </c>
      <c r="U48" s="33">
        <v>2</v>
      </c>
      <c r="V48" s="32">
        <v>72</v>
      </c>
      <c r="W48" s="33"/>
      <c r="X48" s="33">
        <f t="shared" si="7"/>
        <v>9913</v>
      </c>
      <c r="Y48" s="33">
        <f t="shared" si="8"/>
        <v>69</v>
      </c>
      <c r="Z48" s="58">
        <f t="shared" si="6"/>
        <v>9982</v>
      </c>
      <c r="AA48" s="59"/>
      <c r="AB48" s="60"/>
    </row>
    <row r="49" spans="1:28" outlineLevel="2" x14ac:dyDescent="0.25">
      <c r="A49" s="48" t="s">
        <v>95</v>
      </c>
      <c r="B49" s="48" t="s">
        <v>96</v>
      </c>
      <c r="C49" s="34" t="s">
        <v>120</v>
      </c>
      <c r="D49" s="34" t="s">
        <v>121</v>
      </c>
      <c r="E49" s="34" t="s">
        <v>122</v>
      </c>
      <c r="F49" s="32">
        <v>1861</v>
      </c>
      <c r="G49" s="33">
        <v>2</v>
      </c>
      <c r="H49" s="32">
        <v>8</v>
      </c>
      <c r="I49" s="33"/>
      <c r="J49" s="32">
        <v>164</v>
      </c>
      <c r="K49" s="33"/>
      <c r="L49" s="32">
        <v>1</v>
      </c>
      <c r="M49" s="33"/>
      <c r="N49" s="32">
        <v>992</v>
      </c>
      <c r="O49" s="33">
        <v>1</v>
      </c>
      <c r="P49" s="32">
        <v>2752</v>
      </c>
      <c r="Q49" s="33"/>
      <c r="R49" s="32">
        <v>2675</v>
      </c>
      <c r="S49" s="33"/>
      <c r="T49" s="32">
        <v>49</v>
      </c>
      <c r="U49" s="33"/>
      <c r="V49" s="32">
        <v>30</v>
      </c>
      <c r="W49" s="33"/>
      <c r="X49" s="33">
        <f t="shared" si="7"/>
        <v>8532</v>
      </c>
      <c r="Y49" s="33">
        <f t="shared" si="8"/>
        <v>3</v>
      </c>
      <c r="Z49" s="58">
        <f t="shared" si="6"/>
        <v>8535</v>
      </c>
      <c r="AA49" s="59"/>
      <c r="AB49" s="60"/>
    </row>
    <row r="50" spans="1:28" outlineLevel="2" x14ac:dyDescent="0.25">
      <c r="A50" s="48" t="s">
        <v>95</v>
      </c>
      <c r="B50" s="48" t="s">
        <v>96</v>
      </c>
      <c r="C50" s="34" t="s">
        <v>144</v>
      </c>
      <c r="D50" s="34" t="s">
        <v>145</v>
      </c>
      <c r="E50" s="34" t="s">
        <v>146</v>
      </c>
      <c r="F50" s="32">
        <v>5264</v>
      </c>
      <c r="G50" s="33">
        <v>3</v>
      </c>
      <c r="H50" s="32">
        <v>7</v>
      </c>
      <c r="I50" s="33"/>
      <c r="J50" s="32">
        <v>385</v>
      </c>
      <c r="K50" s="33"/>
      <c r="L50" s="32">
        <v>3</v>
      </c>
      <c r="M50" s="33"/>
      <c r="N50" s="32">
        <v>416</v>
      </c>
      <c r="O50" s="33"/>
      <c r="P50" s="32">
        <v>1933</v>
      </c>
      <c r="Q50" s="33"/>
      <c r="R50" s="32">
        <v>185</v>
      </c>
      <c r="S50" s="33"/>
      <c r="T50" s="32">
        <v>78</v>
      </c>
      <c r="U50" s="33"/>
      <c r="V50" s="32">
        <v>98</v>
      </c>
      <c r="W50" s="33"/>
      <c r="X50" s="33">
        <f t="shared" si="7"/>
        <v>8369</v>
      </c>
      <c r="Y50" s="33">
        <f t="shared" si="8"/>
        <v>3</v>
      </c>
      <c r="Z50" s="58">
        <f t="shared" si="6"/>
        <v>8372</v>
      </c>
      <c r="AA50" s="59"/>
      <c r="AB50" s="60"/>
    </row>
    <row r="51" spans="1:28" outlineLevel="2" x14ac:dyDescent="0.25">
      <c r="A51" s="48" t="s">
        <v>95</v>
      </c>
      <c r="B51" s="48" t="s">
        <v>96</v>
      </c>
      <c r="C51" s="34" t="s">
        <v>156</v>
      </c>
      <c r="D51" s="34" t="s">
        <v>157</v>
      </c>
      <c r="E51" s="34" t="s">
        <v>158</v>
      </c>
      <c r="F51" s="32">
        <v>53</v>
      </c>
      <c r="G51" s="33"/>
      <c r="H51" s="32"/>
      <c r="I51" s="33"/>
      <c r="J51" s="32"/>
      <c r="K51" s="33"/>
      <c r="L51" s="32"/>
      <c r="M51" s="33"/>
      <c r="N51" s="32">
        <v>760</v>
      </c>
      <c r="O51" s="33">
        <v>1</v>
      </c>
      <c r="P51" s="32">
        <v>2803</v>
      </c>
      <c r="Q51" s="33">
        <v>2</v>
      </c>
      <c r="R51" s="32">
        <v>3861</v>
      </c>
      <c r="S51" s="33">
        <v>4</v>
      </c>
      <c r="T51" s="32">
        <v>2</v>
      </c>
      <c r="U51" s="33"/>
      <c r="V51" s="32">
        <v>8</v>
      </c>
      <c r="W51" s="33"/>
      <c r="X51" s="33">
        <f t="shared" si="7"/>
        <v>7487</v>
      </c>
      <c r="Y51" s="33">
        <f t="shared" si="8"/>
        <v>7</v>
      </c>
      <c r="Z51" s="58">
        <f t="shared" si="6"/>
        <v>7494</v>
      </c>
      <c r="AA51" s="59"/>
      <c r="AB51" s="60"/>
    </row>
    <row r="52" spans="1:28" outlineLevel="2" x14ac:dyDescent="0.25">
      <c r="A52" s="48" t="s">
        <v>95</v>
      </c>
      <c r="B52" s="48" t="s">
        <v>96</v>
      </c>
      <c r="C52" s="34" t="s">
        <v>180</v>
      </c>
      <c r="D52" s="34" t="s">
        <v>181</v>
      </c>
      <c r="E52" s="34" t="s">
        <v>182</v>
      </c>
      <c r="F52" s="32">
        <v>913</v>
      </c>
      <c r="G52" s="33"/>
      <c r="H52" s="32">
        <v>7</v>
      </c>
      <c r="I52" s="33"/>
      <c r="J52" s="32">
        <v>80</v>
      </c>
      <c r="K52" s="33"/>
      <c r="L52" s="32">
        <v>2</v>
      </c>
      <c r="M52" s="33"/>
      <c r="N52" s="32">
        <v>1140</v>
      </c>
      <c r="O52" s="33"/>
      <c r="P52" s="32">
        <v>2026</v>
      </c>
      <c r="Q52" s="33">
        <v>1</v>
      </c>
      <c r="R52" s="32">
        <v>2985</v>
      </c>
      <c r="S52" s="33"/>
      <c r="T52" s="32">
        <v>13</v>
      </c>
      <c r="U52" s="33"/>
      <c r="V52" s="32">
        <v>9</v>
      </c>
      <c r="W52" s="33"/>
      <c r="X52" s="33">
        <f t="shared" si="7"/>
        <v>7175</v>
      </c>
      <c r="Y52" s="33">
        <f t="shared" si="8"/>
        <v>1</v>
      </c>
      <c r="Z52" s="58">
        <f t="shared" si="6"/>
        <v>7176</v>
      </c>
      <c r="AA52" s="59"/>
      <c r="AB52" s="60"/>
    </row>
    <row r="53" spans="1:28" outlineLevel="2" x14ac:dyDescent="0.25">
      <c r="A53" s="48" t="s">
        <v>95</v>
      </c>
      <c r="B53" s="48" t="s">
        <v>96</v>
      </c>
      <c r="C53" s="34" t="s">
        <v>100</v>
      </c>
      <c r="D53" s="34" t="s">
        <v>101</v>
      </c>
      <c r="E53" s="34" t="s">
        <v>102</v>
      </c>
      <c r="F53" s="32">
        <v>3118</v>
      </c>
      <c r="G53" s="33">
        <v>3</v>
      </c>
      <c r="H53" s="32">
        <v>18</v>
      </c>
      <c r="I53" s="33"/>
      <c r="J53" s="32">
        <v>273</v>
      </c>
      <c r="K53" s="33"/>
      <c r="L53" s="32">
        <v>4</v>
      </c>
      <c r="M53" s="33"/>
      <c r="N53" s="32">
        <v>1017</v>
      </c>
      <c r="O53" s="33">
        <v>2</v>
      </c>
      <c r="P53" s="32">
        <v>2300</v>
      </c>
      <c r="Q53" s="33">
        <v>3</v>
      </c>
      <c r="R53" s="32">
        <v>240</v>
      </c>
      <c r="S53" s="33">
        <v>2</v>
      </c>
      <c r="T53" s="32">
        <v>64</v>
      </c>
      <c r="U53" s="33">
        <v>1</v>
      </c>
      <c r="V53" s="32">
        <v>64</v>
      </c>
      <c r="W53" s="33"/>
      <c r="X53" s="33">
        <f t="shared" si="7"/>
        <v>7098</v>
      </c>
      <c r="Y53" s="33">
        <f t="shared" si="8"/>
        <v>11</v>
      </c>
      <c r="Z53" s="58">
        <f t="shared" si="6"/>
        <v>7109</v>
      </c>
      <c r="AA53" s="59"/>
      <c r="AB53" s="60"/>
    </row>
    <row r="54" spans="1:28" outlineLevel="2" x14ac:dyDescent="0.25">
      <c r="A54" s="48" t="s">
        <v>95</v>
      </c>
      <c r="B54" s="48" t="s">
        <v>96</v>
      </c>
      <c r="C54" s="34" t="s">
        <v>126</v>
      </c>
      <c r="D54" s="34" t="s">
        <v>127</v>
      </c>
      <c r="E54" s="34" t="s">
        <v>128</v>
      </c>
      <c r="F54" s="32">
        <v>3160</v>
      </c>
      <c r="G54" s="33"/>
      <c r="H54" s="32">
        <v>10</v>
      </c>
      <c r="I54" s="33"/>
      <c r="J54" s="32">
        <v>313</v>
      </c>
      <c r="K54" s="33"/>
      <c r="L54" s="32">
        <v>6</v>
      </c>
      <c r="M54" s="33"/>
      <c r="N54" s="32">
        <v>820</v>
      </c>
      <c r="O54" s="33"/>
      <c r="P54" s="32">
        <v>1899</v>
      </c>
      <c r="Q54" s="33"/>
      <c r="R54" s="32">
        <v>15</v>
      </c>
      <c r="S54" s="33"/>
      <c r="T54" s="32">
        <v>64</v>
      </c>
      <c r="U54" s="33"/>
      <c r="V54" s="32">
        <v>67</v>
      </c>
      <c r="W54" s="33"/>
      <c r="X54" s="33">
        <f t="shared" si="7"/>
        <v>6354</v>
      </c>
      <c r="Y54" s="33">
        <f t="shared" si="8"/>
        <v>0</v>
      </c>
      <c r="Z54" s="58">
        <f t="shared" si="6"/>
        <v>6354</v>
      </c>
      <c r="AA54" s="59"/>
      <c r="AB54" s="60"/>
    </row>
    <row r="55" spans="1:28" outlineLevel="2" x14ac:dyDescent="0.25">
      <c r="A55" s="48" t="s">
        <v>95</v>
      </c>
      <c r="B55" s="48" t="s">
        <v>96</v>
      </c>
      <c r="C55" s="34" t="s">
        <v>150</v>
      </c>
      <c r="D55" s="34" t="s">
        <v>151</v>
      </c>
      <c r="E55" s="34" t="s">
        <v>152</v>
      </c>
      <c r="F55" s="32">
        <v>2722</v>
      </c>
      <c r="G55" s="33"/>
      <c r="H55" s="32">
        <v>10</v>
      </c>
      <c r="I55" s="33"/>
      <c r="J55" s="32">
        <v>276</v>
      </c>
      <c r="K55" s="33"/>
      <c r="L55" s="32">
        <v>9</v>
      </c>
      <c r="M55" s="33"/>
      <c r="N55" s="32">
        <v>747</v>
      </c>
      <c r="O55" s="33">
        <v>1</v>
      </c>
      <c r="P55" s="32">
        <v>1462</v>
      </c>
      <c r="Q55" s="33">
        <v>2</v>
      </c>
      <c r="R55" s="32">
        <v>369</v>
      </c>
      <c r="S55" s="33"/>
      <c r="T55" s="32">
        <v>46</v>
      </c>
      <c r="U55" s="33"/>
      <c r="V55" s="32">
        <v>37</v>
      </c>
      <c r="W55" s="33"/>
      <c r="X55" s="33">
        <f t="shared" si="7"/>
        <v>5678</v>
      </c>
      <c r="Y55" s="33">
        <f t="shared" si="8"/>
        <v>3</v>
      </c>
      <c r="Z55" s="58">
        <f t="shared" si="6"/>
        <v>5681</v>
      </c>
      <c r="AA55" s="59"/>
      <c r="AB55" s="60"/>
    </row>
    <row r="56" spans="1:28" outlineLevel="2" x14ac:dyDescent="0.25">
      <c r="A56" s="48" t="s">
        <v>95</v>
      </c>
      <c r="B56" s="48" t="s">
        <v>96</v>
      </c>
      <c r="C56" s="34" t="s">
        <v>138</v>
      </c>
      <c r="D56" s="34" t="s">
        <v>139</v>
      </c>
      <c r="E56" s="34" t="s">
        <v>140</v>
      </c>
      <c r="F56" s="32">
        <v>3250</v>
      </c>
      <c r="G56" s="33">
        <v>3</v>
      </c>
      <c r="H56" s="32">
        <v>6</v>
      </c>
      <c r="I56" s="33"/>
      <c r="J56" s="32">
        <v>243</v>
      </c>
      <c r="K56" s="33"/>
      <c r="L56" s="32">
        <v>12</v>
      </c>
      <c r="M56" s="33"/>
      <c r="N56" s="32">
        <v>374</v>
      </c>
      <c r="O56" s="33"/>
      <c r="P56" s="32">
        <v>1204</v>
      </c>
      <c r="Q56" s="33">
        <v>3</v>
      </c>
      <c r="R56" s="32">
        <v>105</v>
      </c>
      <c r="S56" s="33"/>
      <c r="T56" s="32">
        <v>45</v>
      </c>
      <c r="U56" s="33"/>
      <c r="V56" s="32">
        <v>38</v>
      </c>
      <c r="W56" s="33"/>
      <c r="X56" s="33">
        <f t="shared" si="7"/>
        <v>5277</v>
      </c>
      <c r="Y56" s="33">
        <f t="shared" si="8"/>
        <v>6</v>
      </c>
      <c r="Z56" s="58">
        <f t="shared" si="6"/>
        <v>5283</v>
      </c>
      <c r="AA56" s="59"/>
      <c r="AB56" s="60"/>
    </row>
    <row r="57" spans="1:28" outlineLevel="2" x14ac:dyDescent="0.25">
      <c r="A57" s="48" t="s">
        <v>95</v>
      </c>
      <c r="B57" s="48" t="s">
        <v>96</v>
      </c>
      <c r="C57" s="34" t="s">
        <v>117</v>
      </c>
      <c r="D57" s="34" t="s">
        <v>118</v>
      </c>
      <c r="E57" s="34" t="s">
        <v>119</v>
      </c>
      <c r="F57" s="32">
        <v>1411</v>
      </c>
      <c r="G57" s="33">
        <v>1</v>
      </c>
      <c r="H57" s="32">
        <v>5</v>
      </c>
      <c r="I57" s="33"/>
      <c r="J57" s="32">
        <v>132</v>
      </c>
      <c r="K57" s="33"/>
      <c r="L57" s="32">
        <v>6</v>
      </c>
      <c r="M57" s="33"/>
      <c r="N57" s="32">
        <v>832</v>
      </c>
      <c r="O57" s="33"/>
      <c r="P57" s="32">
        <v>1039</v>
      </c>
      <c r="Q57" s="33"/>
      <c r="R57" s="32">
        <v>374</v>
      </c>
      <c r="S57" s="33"/>
      <c r="T57" s="32">
        <v>49</v>
      </c>
      <c r="U57" s="33"/>
      <c r="V57" s="32">
        <v>106</v>
      </c>
      <c r="W57" s="33"/>
      <c r="X57" s="33">
        <f t="shared" si="7"/>
        <v>3954</v>
      </c>
      <c r="Y57" s="33">
        <f t="shared" si="8"/>
        <v>1</v>
      </c>
      <c r="Z57" s="58">
        <f t="shared" si="6"/>
        <v>3955</v>
      </c>
      <c r="AA57" s="59"/>
      <c r="AB57" s="60"/>
    </row>
    <row r="58" spans="1:28" outlineLevel="2" x14ac:dyDescent="0.25">
      <c r="A58" s="48" t="s">
        <v>95</v>
      </c>
      <c r="B58" s="48" t="s">
        <v>96</v>
      </c>
      <c r="C58" s="34" t="s">
        <v>165</v>
      </c>
      <c r="D58" s="34" t="s">
        <v>166</v>
      </c>
      <c r="E58" s="34" t="s">
        <v>167</v>
      </c>
      <c r="F58" s="32">
        <v>1591</v>
      </c>
      <c r="G58" s="33"/>
      <c r="H58" s="32">
        <v>4</v>
      </c>
      <c r="I58" s="33"/>
      <c r="J58" s="32">
        <v>172</v>
      </c>
      <c r="K58" s="33"/>
      <c r="L58" s="32"/>
      <c r="M58" s="33"/>
      <c r="N58" s="32">
        <v>367</v>
      </c>
      <c r="O58" s="33"/>
      <c r="P58" s="32">
        <v>1180</v>
      </c>
      <c r="Q58" s="33"/>
      <c r="R58" s="32">
        <v>302</v>
      </c>
      <c r="S58" s="33"/>
      <c r="T58" s="32">
        <v>25</v>
      </c>
      <c r="U58" s="33"/>
      <c r="V58" s="32">
        <v>28</v>
      </c>
      <c r="W58" s="33"/>
      <c r="X58" s="33">
        <f t="shared" si="7"/>
        <v>3669</v>
      </c>
      <c r="Y58" s="33">
        <f t="shared" si="8"/>
        <v>0</v>
      </c>
      <c r="Z58" s="58">
        <f t="shared" si="6"/>
        <v>3669</v>
      </c>
      <c r="AA58" s="59"/>
      <c r="AB58" s="60"/>
    </row>
    <row r="59" spans="1:28" outlineLevel="2" x14ac:dyDescent="0.25">
      <c r="A59" s="48" t="s">
        <v>95</v>
      </c>
      <c r="B59" s="48" t="s">
        <v>96</v>
      </c>
      <c r="C59" s="34" t="s">
        <v>103</v>
      </c>
      <c r="D59" s="34" t="s">
        <v>104</v>
      </c>
      <c r="E59" s="34" t="s">
        <v>105</v>
      </c>
      <c r="F59" s="32">
        <v>1077</v>
      </c>
      <c r="G59" s="33">
        <v>14</v>
      </c>
      <c r="H59" s="32">
        <v>4</v>
      </c>
      <c r="I59" s="33"/>
      <c r="J59" s="32">
        <v>97</v>
      </c>
      <c r="K59" s="33"/>
      <c r="L59" s="32"/>
      <c r="M59" s="33"/>
      <c r="N59" s="32">
        <v>145</v>
      </c>
      <c r="O59" s="33">
        <v>5</v>
      </c>
      <c r="P59" s="32">
        <v>879</v>
      </c>
      <c r="Q59" s="33">
        <v>11</v>
      </c>
      <c r="R59" s="32">
        <v>402</v>
      </c>
      <c r="S59" s="33">
        <v>2</v>
      </c>
      <c r="T59" s="32">
        <v>8</v>
      </c>
      <c r="U59" s="33">
        <v>1</v>
      </c>
      <c r="V59" s="32">
        <v>12</v>
      </c>
      <c r="W59" s="33"/>
      <c r="X59" s="33">
        <f t="shared" si="7"/>
        <v>2624</v>
      </c>
      <c r="Y59" s="33">
        <f t="shared" si="8"/>
        <v>33</v>
      </c>
      <c r="Z59" s="58">
        <f t="shared" si="6"/>
        <v>2657</v>
      </c>
      <c r="AA59" s="59"/>
      <c r="AB59" s="60"/>
    </row>
    <row r="60" spans="1:28" outlineLevel="2" x14ac:dyDescent="0.25">
      <c r="A60" s="48" t="s">
        <v>95</v>
      </c>
      <c r="B60" s="48" t="s">
        <v>96</v>
      </c>
      <c r="C60" s="34" t="s">
        <v>135</v>
      </c>
      <c r="D60" s="34" t="s">
        <v>136</v>
      </c>
      <c r="E60" s="34" t="s">
        <v>137</v>
      </c>
      <c r="F60" s="32">
        <v>1646</v>
      </c>
      <c r="G60" s="33"/>
      <c r="H60" s="32">
        <v>1</v>
      </c>
      <c r="I60" s="33"/>
      <c r="J60" s="32">
        <v>111</v>
      </c>
      <c r="K60" s="33"/>
      <c r="L60" s="32"/>
      <c r="M60" s="33"/>
      <c r="N60" s="32">
        <v>116</v>
      </c>
      <c r="O60" s="33"/>
      <c r="P60" s="32">
        <v>281</v>
      </c>
      <c r="Q60" s="33"/>
      <c r="R60" s="32">
        <v>2</v>
      </c>
      <c r="S60" s="33"/>
      <c r="T60" s="32">
        <v>20</v>
      </c>
      <c r="U60" s="33"/>
      <c r="V60" s="32">
        <v>49</v>
      </c>
      <c r="W60" s="33"/>
      <c r="X60" s="33">
        <f t="shared" si="7"/>
        <v>2226</v>
      </c>
      <c r="Y60" s="33">
        <f t="shared" si="8"/>
        <v>0</v>
      </c>
      <c r="Z60" s="58">
        <f t="shared" si="6"/>
        <v>2226</v>
      </c>
      <c r="AA60" s="59"/>
      <c r="AB60" s="60"/>
    </row>
    <row r="61" spans="1:28" outlineLevel="2" x14ac:dyDescent="0.25">
      <c r="A61" s="48" t="s">
        <v>95</v>
      </c>
      <c r="B61" s="48" t="s">
        <v>96</v>
      </c>
      <c r="C61" s="34" t="s">
        <v>159</v>
      </c>
      <c r="D61" s="34" t="s">
        <v>160</v>
      </c>
      <c r="E61" s="34" t="s">
        <v>161</v>
      </c>
      <c r="F61" s="32">
        <v>1045</v>
      </c>
      <c r="G61" s="33"/>
      <c r="H61" s="32">
        <v>7</v>
      </c>
      <c r="I61" s="33"/>
      <c r="J61" s="32">
        <v>106</v>
      </c>
      <c r="K61" s="33"/>
      <c r="L61" s="32">
        <v>5</v>
      </c>
      <c r="M61" s="33"/>
      <c r="N61" s="32">
        <v>183</v>
      </c>
      <c r="O61" s="33"/>
      <c r="P61" s="32">
        <v>538</v>
      </c>
      <c r="Q61" s="33"/>
      <c r="R61" s="32">
        <v>236</v>
      </c>
      <c r="S61" s="33"/>
      <c r="T61" s="32">
        <v>30</v>
      </c>
      <c r="U61" s="33"/>
      <c r="V61" s="32">
        <v>26</v>
      </c>
      <c r="W61" s="33"/>
      <c r="X61" s="33">
        <f t="shared" si="7"/>
        <v>2176</v>
      </c>
      <c r="Y61" s="33">
        <f t="shared" si="8"/>
        <v>0</v>
      </c>
      <c r="Z61" s="58">
        <f t="shared" si="6"/>
        <v>2176</v>
      </c>
      <c r="AA61" s="59"/>
      <c r="AB61" s="60"/>
    </row>
    <row r="62" spans="1:28" outlineLevel="2" x14ac:dyDescent="0.25">
      <c r="A62" s="48" t="s">
        <v>95</v>
      </c>
      <c r="B62" s="48" t="s">
        <v>96</v>
      </c>
      <c r="C62" s="34" t="s">
        <v>114</v>
      </c>
      <c r="D62" s="34" t="s">
        <v>115</v>
      </c>
      <c r="E62" s="34" t="s">
        <v>116</v>
      </c>
      <c r="F62" s="32">
        <v>610</v>
      </c>
      <c r="G62" s="33"/>
      <c r="H62" s="32">
        <v>12</v>
      </c>
      <c r="I62" s="33"/>
      <c r="J62" s="32">
        <v>67</v>
      </c>
      <c r="K62" s="33"/>
      <c r="L62" s="32">
        <v>3</v>
      </c>
      <c r="M62" s="33"/>
      <c r="N62" s="32">
        <v>264</v>
      </c>
      <c r="O62" s="33"/>
      <c r="P62" s="32">
        <v>489</v>
      </c>
      <c r="Q62" s="33"/>
      <c r="R62" s="32">
        <v>232</v>
      </c>
      <c r="S62" s="33"/>
      <c r="T62" s="32">
        <v>19</v>
      </c>
      <c r="U62" s="33"/>
      <c r="V62" s="32">
        <v>12</v>
      </c>
      <c r="W62" s="33">
        <v>1</v>
      </c>
      <c r="X62" s="33">
        <f t="shared" si="7"/>
        <v>1708</v>
      </c>
      <c r="Y62" s="33">
        <f t="shared" si="8"/>
        <v>1</v>
      </c>
      <c r="Z62" s="58">
        <f t="shared" si="6"/>
        <v>1709</v>
      </c>
      <c r="AA62" s="59"/>
      <c r="AB62" s="60"/>
    </row>
    <row r="63" spans="1:28" outlineLevel="2" x14ac:dyDescent="0.25">
      <c r="A63" s="48" t="s">
        <v>95</v>
      </c>
      <c r="B63" s="48" t="s">
        <v>96</v>
      </c>
      <c r="C63" s="34" t="s">
        <v>192</v>
      </c>
      <c r="D63" s="34" t="s">
        <v>193</v>
      </c>
      <c r="E63" s="34" t="s">
        <v>194</v>
      </c>
      <c r="F63" s="32">
        <v>277</v>
      </c>
      <c r="G63" s="33"/>
      <c r="H63" s="32">
        <v>9</v>
      </c>
      <c r="I63" s="33"/>
      <c r="J63" s="32">
        <v>25</v>
      </c>
      <c r="K63" s="33"/>
      <c r="L63" s="32">
        <v>2</v>
      </c>
      <c r="M63" s="33"/>
      <c r="N63" s="32">
        <v>121</v>
      </c>
      <c r="O63" s="33"/>
      <c r="P63" s="32">
        <v>361</v>
      </c>
      <c r="Q63" s="33"/>
      <c r="R63" s="32">
        <v>68</v>
      </c>
      <c r="S63" s="33"/>
      <c r="T63" s="32">
        <v>5</v>
      </c>
      <c r="U63" s="33"/>
      <c r="V63" s="32">
        <v>9</v>
      </c>
      <c r="W63" s="33"/>
      <c r="X63" s="33">
        <f t="shared" si="7"/>
        <v>877</v>
      </c>
      <c r="Y63" s="33">
        <f t="shared" si="8"/>
        <v>0</v>
      </c>
      <c r="Z63" s="58">
        <f t="shared" si="6"/>
        <v>877</v>
      </c>
      <c r="AA63" s="59"/>
      <c r="AB63" s="60"/>
    </row>
    <row r="64" spans="1:28" outlineLevel="2" x14ac:dyDescent="0.25">
      <c r="A64" s="48" t="s">
        <v>95</v>
      </c>
      <c r="B64" s="48" t="s">
        <v>96</v>
      </c>
      <c r="C64" s="34" t="s">
        <v>189</v>
      </c>
      <c r="D64" s="34" t="s">
        <v>190</v>
      </c>
      <c r="E64" s="34" t="s">
        <v>191</v>
      </c>
      <c r="F64" s="32">
        <v>340</v>
      </c>
      <c r="G64" s="33">
        <v>1</v>
      </c>
      <c r="H64" s="32">
        <v>1</v>
      </c>
      <c r="I64" s="33"/>
      <c r="J64" s="32">
        <v>27</v>
      </c>
      <c r="K64" s="33"/>
      <c r="L64" s="32"/>
      <c r="M64" s="33"/>
      <c r="N64" s="32">
        <v>89</v>
      </c>
      <c r="O64" s="33">
        <v>2</v>
      </c>
      <c r="P64" s="32">
        <v>306</v>
      </c>
      <c r="Q64" s="33">
        <v>2</v>
      </c>
      <c r="R64" s="32">
        <v>34</v>
      </c>
      <c r="S64" s="33"/>
      <c r="T64" s="32">
        <v>6</v>
      </c>
      <c r="U64" s="33"/>
      <c r="V64" s="32">
        <v>5</v>
      </c>
      <c r="W64" s="33"/>
      <c r="X64" s="33">
        <f t="shared" si="7"/>
        <v>808</v>
      </c>
      <c r="Y64" s="33">
        <f t="shared" si="8"/>
        <v>5</v>
      </c>
      <c r="Z64" s="58">
        <f t="shared" si="6"/>
        <v>813</v>
      </c>
      <c r="AA64" s="59"/>
      <c r="AB64" s="60"/>
    </row>
    <row r="65" spans="1:28" outlineLevel="2" x14ac:dyDescent="0.25">
      <c r="A65" s="48" t="s">
        <v>95</v>
      </c>
      <c r="B65" s="48" t="s">
        <v>96</v>
      </c>
      <c r="C65" s="34" t="s">
        <v>111</v>
      </c>
      <c r="D65" s="34" t="s">
        <v>112</v>
      </c>
      <c r="E65" s="34" t="s">
        <v>113</v>
      </c>
      <c r="F65" s="32">
        <v>440</v>
      </c>
      <c r="G65" s="33">
        <v>3</v>
      </c>
      <c r="H65" s="32">
        <v>3</v>
      </c>
      <c r="I65" s="33"/>
      <c r="J65" s="32">
        <v>32</v>
      </c>
      <c r="K65" s="33"/>
      <c r="L65" s="32"/>
      <c r="M65" s="33"/>
      <c r="N65" s="32">
        <v>41</v>
      </c>
      <c r="O65" s="33">
        <v>1</v>
      </c>
      <c r="P65" s="32">
        <v>88</v>
      </c>
      <c r="Q65" s="33">
        <v>1</v>
      </c>
      <c r="R65" s="32">
        <v>19</v>
      </c>
      <c r="S65" s="33"/>
      <c r="T65" s="32">
        <v>7</v>
      </c>
      <c r="U65" s="33">
        <v>1</v>
      </c>
      <c r="V65" s="32">
        <v>5</v>
      </c>
      <c r="W65" s="33"/>
      <c r="X65" s="33">
        <f t="shared" si="7"/>
        <v>635</v>
      </c>
      <c r="Y65" s="33">
        <f t="shared" si="8"/>
        <v>6</v>
      </c>
      <c r="Z65" s="58">
        <f t="shared" si="6"/>
        <v>641</v>
      </c>
      <c r="AA65" s="59"/>
      <c r="AB65" s="60"/>
    </row>
    <row r="66" spans="1:28" outlineLevel="2" x14ac:dyDescent="0.25">
      <c r="A66" s="48" t="s">
        <v>95</v>
      </c>
      <c r="B66" s="48" t="s">
        <v>96</v>
      </c>
      <c r="C66" s="34" t="s">
        <v>129</v>
      </c>
      <c r="D66" s="34" t="s">
        <v>130</v>
      </c>
      <c r="E66" s="34" t="s">
        <v>131</v>
      </c>
      <c r="F66" s="32">
        <v>203</v>
      </c>
      <c r="G66" s="33">
        <v>38</v>
      </c>
      <c r="H66" s="32">
        <v>4</v>
      </c>
      <c r="I66" s="33"/>
      <c r="J66" s="32">
        <v>18</v>
      </c>
      <c r="K66" s="33"/>
      <c r="L66" s="32">
        <v>1</v>
      </c>
      <c r="M66" s="33"/>
      <c r="N66" s="32">
        <v>74</v>
      </c>
      <c r="O66" s="33">
        <v>13</v>
      </c>
      <c r="P66" s="32">
        <v>169</v>
      </c>
      <c r="Q66" s="33">
        <v>27</v>
      </c>
      <c r="R66" s="32">
        <v>13</v>
      </c>
      <c r="S66" s="33"/>
      <c r="T66" s="32">
        <v>3</v>
      </c>
      <c r="U66" s="33">
        <v>2</v>
      </c>
      <c r="V66" s="32">
        <v>4</v>
      </c>
      <c r="W66" s="33"/>
      <c r="X66" s="33">
        <f t="shared" si="7"/>
        <v>489</v>
      </c>
      <c r="Y66" s="33">
        <f t="shared" si="8"/>
        <v>80</v>
      </c>
      <c r="Z66" s="58">
        <f t="shared" si="6"/>
        <v>569</v>
      </c>
      <c r="AA66" s="59"/>
      <c r="AB66" s="60"/>
    </row>
    <row r="67" spans="1:28" outlineLevel="2" x14ac:dyDescent="0.25">
      <c r="A67" s="48" t="s">
        <v>95</v>
      </c>
      <c r="B67" s="48" t="s">
        <v>96</v>
      </c>
      <c r="C67" s="34" t="s">
        <v>174</v>
      </c>
      <c r="D67" s="34" t="s">
        <v>175</v>
      </c>
      <c r="E67" s="34" t="s">
        <v>176</v>
      </c>
      <c r="F67" s="32">
        <v>426</v>
      </c>
      <c r="G67" s="33"/>
      <c r="H67" s="32">
        <v>1</v>
      </c>
      <c r="I67" s="33"/>
      <c r="J67" s="32">
        <v>10</v>
      </c>
      <c r="K67" s="33"/>
      <c r="L67" s="32"/>
      <c r="M67" s="33"/>
      <c r="N67" s="32">
        <v>12</v>
      </c>
      <c r="O67" s="33"/>
      <c r="P67" s="32">
        <v>50</v>
      </c>
      <c r="Q67" s="33"/>
      <c r="R67" s="32">
        <v>4</v>
      </c>
      <c r="S67" s="33"/>
      <c r="T67" s="32">
        <v>1</v>
      </c>
      <c r="U67" s="33"/>
      <c r="V67" s="32">
        <v>6</v>
      </c>
      <c r="W67" s="33"/>
      <c r="X67" s="33">
        <f t="shared" si="7"/>
        <v>510</v>
      </c>
      <c r="Y67" s="33">
        <f t="shared" si="8"/>
        <v>0</v>
      </c>
      <c r="Z67" s="58">
        <f t="shared" si="6"/>
        <v>510</v>
      </c>
      <c r="AA67" s="59"/>
      <c r="AB67" s="60"/>
    </row>
    <row r="68" spans="1:28" outlineLevel="2" x14ac:dyDescent="0.25">
      <c r="A68" s="48" t="s">
        <v>95</v>
      </c>
      <c r="B68" s="48" t="s">
        <v>96</v>
      </c>
      <c r="C68" s="34" t="s">
        <v>162</v>
      </c>
      <c r="D68" s="34" t="s">
        <v>163</v>
      </c>
      <c r="E68" s="34" t="s">
        <v>164</v>
      </c>
      <c r="F68" s="32">
        <v>213</v>
      </c>
      <c r="G68" s="33">
        <v>3</v>
      </c>
      <c r="H68" s="32"/>
      <c r="I68" s="33"/>
      <c r="J68" s="32">
        <v>17</v>
      </c>
      <c r="K68" s="33"/>
      <c r="L68" s="32">
        <v>1</v>
      </c>
      <c r="M68" s="33"/>
      <c r="N68" s="32">
        <v>13</v>
      </c>
      <c r="O68" s="33"/>
      <c r="P68" s="32">
        <v>104</v>
      </c>
      <c r="Q68" s="33">
        <v>2</v>
      </c>
      <c r="R68" s="32">
        <v>4</v>
      </c>
      <c r="S68" s="33"/>
      <c r="T68" s="32"/>
      <c r="U68" s="33"/>
      <c r="V68" s="32">
        <v>2</v>
      </c>
      <c r="W68" s="33"/>
      <c r="X68" s="33">
        <f t="shared" si="7"/>
        <v>354</v>
      </c>
      <c r="Y68" s="33">
        <f t="shared" si="8"/>
        <v>5</v>
      </c>
      <c r="Z68" s="58">
        <f t="shared" si="6"/>
        <v>359</v>
      </c>
      <c r="AA68" s="59"/>
      <c r="AB68" s="60"/>
    </row>
    <row r="69" spans="1:28" outlineLevel="2" x14ac:dyDescent="0.25">
      <c r="A69" s="48" t="s">
        <v>95</v>
      </c>
      <c r="B69" s="48" t="s">
        <v>96</v>
      </c>
      <c r="C69" s="34" t="s">
        <v>147</v>
      </c>
      <c r="D69" s="34" t="s">
        <v>148</v>
      </c>
      <c r="E69" s="34" t="s">
        <v>149</v>
      </c>
      <c r="F69" s="32">
        <v>19</v>
      </c>
      <c r="G69" s="33"/>
      <c r="H69" s="32"/>
      <c r="I69" s="33"/>
      <c r="J69" s="32"/>
      <c r="K69" s="33"/>
      <c r="L69" s="32"/>
      <c r="M69" s="33"/>
      <c r="N69" s="32">
        <v>30</v>
      </c>
      <c r="O69" s="33"/>
      <c r="P69" s="32">
        <v>84</v>
      </c>
      <c r="Q69" s="33"/>
      <c r="R69" s="32">
        <v>209</v>
      </c>
      <c r="S69" s="33"/>
      <c r="T69" s="32">
        <v>1</v>
      </c>
      <c r="U69" s="33"/>
      <c r="V69" s="32"/>
      <c r="W69" s="33"/>
      <c r="X69" s="33">
        <f t="shared" si="7"/>
        <v>343</v>
      </c>
      <c r="Y69" s="33">
        <f t="shared" si="8"/>
        <v>0</v>
      </c>
      <c r="Z69" s="58">
        <f t="shared" si="6"/>
        <v>343</v>
      </c>
      <c r="AA69" s="59"/>
      <c r="AB69" s="60"/>
    </row>
    <row r="70" spans="1:28" outlineLevel="2" x14ac:dyDescent="0.25">
      <c r="A70" s="48" t="s">
        <v>95</v>
      </c>
      <c r="B70" s="48" t="s">
        <v>96</v>
      </c>
      <c r="C70" s="34" t="s">
        <v>106</v>
      </c>
      <c r="D70" s="34" t="s">
        <v>107</v>
      </c>
      <c r="E70" s="34" t="s">
        <v>108</v>
      </c>
      <c r="F70" s="32">
        <v>195</v>
      </c>
      <c r="G70" s="33">
        <v>1</v>
      </c>
      <c r="H70" s="32"/>
      <c r="I70" s="33"/>
      <c r="J70" s="32">
        <v>16</v>
      </c>
      <c r="K70" s="33"/>
      <c r="L70" s="32"/>
      <c r="M70" s="33"/>
      <c r="N70" s="32">
        <v>8</v>
      </c>
      <c r="O70" s="33"/>
      <c r="P70" s="32">
        <v>89</v>
      </c>
      <c r="Q70" s="33"/>
      <c r="R70" s="32">
        <v>13</v>
      </c>
      <c r="S70" s="33"/>
      <c r="T70" s="32">
        <v>6</v>
      </c>
      <c r="U70" s="33"/>
      <c r="V70" s="32">
        <v>5</v>
      </c>
      <c r="W70" s="33"/>
      <c r="X70" s="33">
        <f t="shared" si="7"/>
        <v>332</v>
      </c>
      <c r="Y70" s="33">
        <f t="shared" si="8"/>
        <v>1</v>
      </c>
      <c r="Z70" s="58">
        <f t="shared" si="6"/>
        <v>333</v>
      </c>
      <c r="AA70" s="59"/>
      <c r="AB70" s="60"/>
    </row>
    <row r="71" spans="1:28" outlineLevel="2" x14ac:dyDescent="0.25">
      <c r="A71" s="48" t="s">
        <v>95</v>
      </c>
      <c r="B71" s="48" t="s">
        <v>96</v>
      </c>
      <c r="C71" s="34" t="s">
        <v>132</v>
      </c>
      <c r="D71" s="34" t="s">
        <v>133</v>
      </c>
      <c r="E71" s="34" t="s">
        <v>134</v>
      </c>
      <c r="F71" s="32">
        <v>162</v>
      </c>
      <c r="G71" s="33"/>
      <c r="H71" s="32"/>
      <c r="I71" s="33"/>
      <c r="J71" s="32">
        <v>14</v>
      </c>
      <c r="K71" s="33"/>
      <c r="L71" s="32"/>
      <c r="M71" s="33"/>
      <c r="N71" s="32">
        <v>24</v>
      </c>
      <c r="O71" s="33"/>
      <c r="P71" s="32">
        <v>53</v>
      </c>
      <c r="Q71" s="33"/>
      <c r="R71" s="32"/>
      <c r="S71" s="33"/>
      <c r="T71" s="32">
        <v>1</v>
      </c>
      <c r="U71" s="33"/>
      <c r="V71" s="32">
        <v>4</v>
      </c>
      <c r="W71" s="33"/>
      <c r="X71" s="33">
        <f t="shared" si="7"/>
        <v>258</v>
      </c>
      <c r="Y71" s="33">
        <f t="shared" si="8"/>
        <v>0</v>
      </c>
      <c r="Z71" s="58">
        <f t="shared" si="6"/>
        <v>258</v>
      </c>
      <c r="AA71" s="59"/>
      <c r="AB71" s="60"/>
    </row>
    <row r="72" spans="1:28" ht="15.75" outlineLevel="2" thickBot="1" x14ac:dyDescent="0.3">
      <c r="A72" s="48" t="s">
        <v>95</v>
      </c>
      <c r="B72" s="48" t="s">
        <v>96</v>
      </c>
      <c r="C72" s="34" t="s">
        <v>153</v>
      </c>
      <c r="D72" s="34" t="s">
        <v>154</v>
      </c>
      <c r="E72" s="34" t="s">
        <v>155</v>
      </c>
      <c r="F72" s="32">
        <v>15</v>
      </c>
      <c r="G72" s="33"/>
      <c r="H72" s="32"/>
      <c r="I72" s="33"/>
      <c r="J72" s="32">
        <v>2</v>
      </c>
      <c r="K72" s="33"/>
      <c r="L72" s="32"/>
      <c r="M72" s="33"/>
      <c r="N72" s="32">
        <v>16</v>
      </c>
      <c r="O72" s="33"/>
      <c r="P72" s="32">
        <v>22</v>
      </c>
      <c r="Q72" s="33"/>
      <c r="R72" s="32">
        <v>3</v>
      </c>
      <c r="S72" s="33"/>
      <c r="T72" s="32"/>
      <c r="U72" s="33"/>
      <c r="V72" s="32"/>
      <c r="W72" s="33"/>
      <c r="X72" s="33">
        <f t="shared" si="7"/>
        <v>58</v>
      </c>
      <c r="Y72" s="33">
        <f t="shared" si="8"/>
        <v>0</v>
      </c>
      <c r="Z72" s="58">
        <f t="shared" ref="Z72:Z103" si="9">SUM(X72:Y72)</f>
        <v>58</v>
      </c>
      <c r="AA72" s="59"/>
      <c r="AB72" s="60"/>
    </row>
    <row r="73" spans="1:28" s="35" customFormat="1" ht="21" customHeight="1" outlineLevel="1" thickBot="1" x14ac:dyDescent="0.3">
      <c r="A73" s="70" t="s">
        <v>95</v>
      </c>
      <c r="B73" s="63" t="s">
        <v>195</v>
      </c>
      <c r="C73" s="64"/>
      <c r="D73" s="64"/>
      <c r="E73" s="64"/>
      <c r="F73" s="65"/>
      <c r="G73" s="66"/>
      <c r="H73" s="65"/>
      <c r="I73" s="66"/>
      <c r="J73" s="65"/>
      <c r="K73" s="66"/>
      <c r="L73" s="65"/>
      <c r="M73" s="66"/>
      <c r="N73" s="65"/>
      <c r="O73" s="66"/>
      <c r="P73" s="65"/>
      <c r="Q73" s="66"/>
      <c r="R73" s="65"/>
      <c r="S73" s="66"/>
      <c r="T73" s="65"/>
      <c r="U73" s="66"/>
      <c r="V73" s="65"/>
      <c r="W73" s="66"/>
      <c r="X73" s="67">
        <f>SUM(X74:X90)</f>
        <v>144777</v>
      </c>
      <c r="Y73" s="67">
        <f>SUM(Y74:Y90)</f>
        <v>189</v>
      </c>
      <c r="Z73" s="67">
        <f t="shared" si="9"/>
        <v>144966</v>
      </c>
      <c r="AA73" s="68">
        <f>'ssa2'!E3</f>
        <v>169950</v>
      </c>
      <c r="AB73" s="69">
        <f>'ssa2'!F3</f>
        <v>133031</v>
      </c>
    </row>
    <row r="74" spans="1:28" outlineLevel="2" x14ac:dyDescent="0.25">
      <c r="A74" s="48" t="s">
        <v>95</v>
      </c>
      <c r="B74" s="48" t="s">
        <v>195</v>
      </c>
      <c r="C74" s="34" t="s">
        <v>235</v>
      </c>
      <c r="D74" s="34" t="s">
        <v>236</v>
      </c>
      <c r="E74" s="34" t="s">
        <v>237</v>
      </c>
      <c r="F74" s="32">
        <v>11020</v>
      </c>
      <c r="G74" s="33">
        <v>9</v>
      </c>
      <c r="H74" s="32">
        <v>45</v>
      </c>
      <c r="I74" s="33"/>
      <c r="J74" s="32">
        <v>1065</v>
      </c>
      <c r="K74" s="33"/>
      <c r="L74" s="32">
        <v>22</v>
      </c>
      <c r="M74" s="33"/>
      <c r="N74" s="32">
        <v>6146</v>
      </c>
      <c r="O74" s="33">
        <v>10</v>
      </c>
      <c r="P74" s="32">
        <v>9888</v>
      </c>
      <c r="Q74" s="33">
        <v>8</v>
      </c>
      <c r="R74" s="32">
        <v>3931</v>
      </c>
      <c r="S74" s="33">
        <v>2</v>
      </c>
      <c r="T74" s="32">
        <v>301</v>
      </c>
      <c r="U74" s="33"/>
      <c r="V74" s="32">
        <v>227</v>
      </c>
      <c r="W74" s="33"/>
      <c r="X74" s="33">
        <f t="shared" ref="X74:X90" si="10">F74+H74+J74+L74+N74+P74+R74+T74+V74</f>
        <v>32645</v>
      </c>
      <c r="Y74" s="33">
        <f t="shared" ref="Y74:Y90" si="11">G74+I74+K74+M74+O74+Q74+S74+U74+W74</f>
        <v>29</v>
      </c>
      <c r="Z74" s="58">
        <f t="shared" si="9"/>
        <v>32674</v>
      </c>
      <c r="AA74" s="59"/>
      <c r="AB74" s="60"/>
    </row>
    <row r="75" spans="1:28" outlineLevel="2" x14ac:dyDescent="0.25">
      <c r="A75" s="48" t="s">
        <v>95</v>
      </c>
      <c r="B75" s="48" t="s">
        <v>195</v>
      </c>
      <c r="C75" s="34" t="s">
        <v>205</v>
      </c>
      <c r="D75" s="34" t="s">
        <v>21</v>
      </c>
      <c r="E75" s="34" t="s">
        <v>206</v>
      </c>
      <c r="F75" s="32">
        <v>5551</v>
      </c>
      <c r="G75" s="33">
        <v>12</v>
      </c>
      <c r="H75" s="32">
        <v>57</v>
      </c>
      <c r="I75" s="33"/>
      <c r="J75" s="32">
        <v>598</v>
      </c>
      <c r="K75" s="33"/>
      <c r="L75" s="32">
        <v>19</v>
      </c>
      <c r="M75" s="33"/>
      <c r="N75" s="32">
        <v>2321</v>
      </c>
      <c r="O75" s="33">
        <v>25</v>
      </c>
      <c r="P75" s="32">
        <v>8389</v>
      </c>
      <c r="Q75" s="33">
        <v>21</v>
      </c>
      <c r="R75" s="32">
        <v>3421</v>
      </c>
      <c r="S75" s="33">
        <v>10</v>
      </c>
      <c r="T75" s="32">
        <v>94</v>
      </c>
      <c r="U75" s="33">
        <v>3</v>
      </c>
      <c r="V75" s="32">
        <v>116</v>
      </c>
      <c r="W75" s="33">
        <v>1</v>
      </c>
      <c r="X75" s="33">
        <f t="shared" si="10"/>
        <v>20566</v>
      </c>
      <c r="Y75" s="33">
        <f t="shared" si="11"/>
        <v>72</v>
      </c>
      <c r="Z75" s="58">
        <f t="shared" si="9"/>
        <v>20638</v>
      </c>
      <c r="AA75" s="59"/>
      <c r="AB75" s="60"/>
    </row>
    <row r="76" spans="1:28" outlineLevel="2" x14ac:dyDescent="0.25">
      <c r="A76" s="48" t="s">
        <v>95</v>
      </c>
      <c r="B76" s="48" t="s">
        <v>195</v>
      </c>
      <c r="C76" s="34" t="s">
        <v>238</v>
      </c>
      <c r="D76" s="34" t="s">
        <v>239</v>
      </c>
      <c r="E76" s="34" t="s">
        <v>240</v>
      </c>
      <c r="F76" s="32">
        <v>7284</v>
      </c>
      <c r="G76" s="33">
        <v>6</v>
      </c>
      <c r="H76" s="32">
        <v>33</v>
      </c>
      <c r="I76" s="33"/>
      <c r="J76" s="32">
        <v>912</v>
      </c>
      <c r="K76" s="33"/>
      <c r="L76" s="32">
        <v>13</v>
      </c>
      <c r="M76" s="33"/>
      <c r="N76" s="32">
        <v>1503</v>
      </c>
      <c r="O76" s="33">
        <v>3</v>
      </c>
      <c r="P76" s="32">
        <v>8201</v>
      </c>
      <c r="Q76" s="33">
        <v>3</v>
      </c>
      <c r="R76" s="32">
        <v>1302</v>
      </c>
      <c r="S76" s="33">
        <v>1</v>
      </c>
      <c r="T76" s="32">
        <v>124</v>
      </c>
      <c r="U76" s="33"/>
      <c r="V76" s="32">
        <v>207</v>
      </c>
      <c r="W76" s="33"/>
      <c r="X76" s="33">
        <f t="shared" si="10"/>
        <v>19579</v>
      </c>
      <c r="Y76" s="33">
        <f t="shared" si="11"/>
        <v>13</v>
      </c>
      <c r="Z76" s="58">
        <f t="shared" si="9"/>
        <v>19592</v>
      </c>
      <c r="AA76" s="59"/>
      <c r="AB76" s="60"/>
    </row>
    <row r="77" spans="1:28" outlineLevel="2" x14ac:dyDescent="0.25">
      <c r="A77" s="48" t="s">
        <v>95</v>
      </c>
      <c r="B77" s="48" t="s">
        <v>195</v>
      </c>
      <c r="C77" s="34" t="s">
        <v>216</v>
      </c>
      <c r="D77" s="34" t="s">
        <v>217</v>
      </c>
      <c r="E77" s="34" t="s">
        <v>218</v>
      </c>
      <c r="F77" s="32">
        <v>7232</v>
      </c>
      <c r="G77" s="33">
        <v>10</v>
      </c>
      <c r="H77" s="32">
        <v>19</v>
      </c>
      <c r="I77" s="33"/>
      <c r="J77" s="32">
        <v>624</v>
      </c>
      <c r="K77" s="33"/>
      <c r="L77" s="32">
        <v>14</v>
      </c>
      <c r="M77" s="33"/>
      <c r="N77" s="32">
        <v>1080</v>
      </c>
      <c r="O77" s="33">
        <v>4</v>
      </c>
      <c r="P77" s="32">
        <v>4695</v>
      </c>
      <c r="Q77" s="33">
        <v>3</v>
      </c>
      <c r="R77" s="32">
        <v>540</v>
      </c>
      <c r="S77" s="33">
        <v>1</v>
      </c>
      <c r="T77" s="32">
        <v>97</v>
      </c>
      <c r="U77" s="33">
        <v>1</v>
      </c>
      <c r="V77" s="32">
        <v>119</v>
      </c>
      <c r="W77" s="33"/>
      <c r="X77" s="33">
        <f t="shared" si="10"/>
        <v>14420</v>
      </c>
      <c r="Y77" s="33">
        <f t="shared" si="11"/>
        <v>19</v>
      </c>
      <c r="Z77" s="58">
        <f t="shared" si="9"/>
        <v>14439</v>
      </c>
      <c r="AA77" s="59"/>
      <c r="AB77" s="60"/>
    </row>
    <row r="78" spans="1:28" outlineLevel="2" x14ac:dyDescent="0.25">
      <c r="A78" s="48" t="s">
        <v>95</v>
      </c>
      <c r="B78" s="48" t="s">
        <v>195</v>
      </c>
      <c r="C78" s="34" t="s">
        <v>168</v>
      </c>
      <c r="D78" s="34" t="s">
        <v>169</v>
      </c>
      <c r="E78" s="34" t="s">
        <v>228</v>
      </c>
      <c r="F78" s="32">
        <v>4834</v>
      </c>
      <c r="G78" s="33"/>
      <c r="H78" s="32">
        <v>31</v>
      </c>
      <c r="I78" s="33"/>
      <c r="J78" s="32">
        <v>538</v>
      </c>
      <c r="K78" s="33"/>
      <c r="L78" s="32">
        <v>6</v>
      </c>
      <c r="M78" s="33"/>
      <c r="N78" s="32">
        <v>2964</v>
      </c>
      <c r="O78" s="33"/>
      <c r="P78" s="32">
        <v>4194</v>
      </c>
      <c r="Q78" s="33">
        <v>1</v>
      </c>
      <c r="R78" s="32">
        <v>542</v>
      </c>
      <c r="S78" s="33"/>
      <c r="T78" s="32">
        <v>163</v>
      </c>
      <c r="U78" s="33"/>
      <c r="V78" s="32">
        <v>121</v>
      </c>
      <c r="W78" s="33"/>
      <c r="X78" s="33">
        <f t="shared" si="10"/>
        <v>13393</v>
      </c>
      <c r="Y78" s="33">
        <f t="shared" si="11"/>
        <v>1</v>
      </c>
      <c r="Z78" s="58">
        <f t="shared" si="9"/>
        <v>13394</v>
      </c>
      <c r="AA78" s="59"/>
      <c r="AB78" s="60"/>
    </row>
    <row r="79" spans="1:28" outlineLevel="2" x14ac:dyDescent="0.25">
      <c r="A79" s="48" t="s">
        <v>95</v>
      </c>
      <c r="B79" s="48" t="s">
        <v>195</v>
      </c>
      <c r="C79" s="34" t="s">
        <v>219</v>
      </c>
      <c r="D79" s="34" t="s">
        <v>220</v>
      </c>
      <c r="E79" s="34" t="s">
        <v>221</v>
      </c>
      <c r="F79" s="32">
        <v>1815</v>
      </c>
      <c r="G79" s="33">
        <v>1</v>
      </c>
      <c r="H79" s="32">
        <v>15</v>
      </c>
      <c r="I79" s="33"/>
      <c r="J79" s="32">
        <v>208</v>
      </c>
      <c r="K79" s="33"/>
      <c r="L79" s="32">
        <v>6</v>
      </c>
      <c r="M79" s="33"/>
      <c r="N79" s="32">
        <v>1020</v>
      </c>
      <c r="O79" s="33"/>
      <c r="P79" s="32">
        <v>3955</v>
      </c>
      <c r="Q79" s="33"/>
      <c r="R79" s="32">
        <v>3977</v>
      </c>
      <c r="S79" s="33"/>
      <c r="T79" s="32">
        <v>24</v>
      </c>
      <c r="U79" s="33"/>
      <c r="V79" s="32">
        <v>38</v>
      </c>
      <c r="W79" s="33"/>
      <c r="X79" s="33">
        <f t="shared" si="10"/>
        <v>11058</v>
      </c>
      <c r="Y79" s="33">
        <f t="shared" si="11"/>
        <v>1</v>
      </c>
      <c r="Z79" s="58">
        <f t="shared" si="9"/>
        <v>11059</v>
      </c>
      <c r="AA79" s="59"/>
      <c r="AB79" s="60"/>
    </row>
    <row r="80" spans="1:28" outlineLevel="2" x14ac:dyDescent="0.25">
      <c r="A80" s="48" t="s">
        <v>95</v>
      </c>
      <c r="B80" s="48" t="s">
        <v>195</v>
      </c>
      <c r="C80" s="34" t="s">
        <v>210</v>
      </c>
      <c r="D80" s="34" t="s">
        <v>211</v>
      </c>
      <c r="E80" s="34" t="s">
        <v>212</v>
      </c>
      <c r="F80" s="32">
        <v>207</v>
      </c>
      <c r="G80" s="33"/>
      <c r="H80" s="32">
        <v>4</v>
      </c>
      <c r="I80" s="33"/>
      <c r="J80" s="32">
        <v>4</v>
      </c>
      <c r="K80" s="33"/>
      <c r="L80" s="32"/>
      <c r="M80" s="33"/>
      <c r="N80" s="32">
        <v>448</v>
      </c>
      <c r="O80" s="33"/>
      <c r="P80" s="32">
        <v>2308</v>
      </c>
      <c r="Q80" s="33"/>
      <c r="R80" s="32">
        <v>3624</v>
      </c>
      <c r="S80" s="33"/>
      <c r="T80" s="32">
        <v>3</v>
      </c>
      <c r="U80" s="33"/>
      <c r="V80" s="32">
        <v>10</v>
      </c>
      <c r="W80" s="33"/>
      <c r="X80" s="33">
        <f t="shared" si="10"/>
        <v>6608</v>
      </c>
      <c r="Y80" s="33">
        <f t="shared" si="11"/>
        <v>0</v>
      </c>
      <c r="Z80" s="58">
        <f t="shared" si="9"/>
        <v>6608</v>
      </c>
      <c r="AA80" s="59"/>
      <c r="AB80" s="60"/>
    </row>
    <row r="81" spans="1:28" outlineLevel="2" x14ac:dyDescent="0.25">
      <c r="A81" s="48" t="s">
        <v>95</v>
      </c>
      <c r="B81" s="48" t="s">
        <v>195</v>
      </c>
      <c r="C81" s="34" t="s">
        <v>199</v>
      </c>
      <c r="D81" s="34" t="s">
        <v>200</v>
      </c>
      <c r="E81" s="34" t="s">
        <v>201</v>
      </c>
      <c r="F81" s="32">
        <v>2769</v>
      </c>
      <c r="G81" s="33">
        <v>2</v>
      </c>
      <c r="H81" s="32">
        <v>7</v>
      </c>
      <c r="I81" s="33"/>
      <c r="J81" s="32">
        <v>206</v>
      </c>
      <c r="K81" s="33"/>
      <c r="L81" s="32"/>
      <c r="M81" s="33"/>
      <c r="N81" s="32">
        <v>710</v>
      </c>
      <c r="O81" s="33"/>
      <c r="P81" s="32">
        <v>2293</v>
      </c>
      <c r="Q81" s="33"/>
      <c r="R81" s="32">
        <v>147</v>
      </c>
      <c r="S81" s="33"/>
      <c r="T81" s="32">
        <v>65</v>
      </c>
      <c r="U81" s="33"/>
      <c r="V81" s="32">
        <v>54</v>
      </c>
      <c r="W81" s="33"/>
      <c r="X81" s="33">
        <f t="shared" si="10"/>
        <v>6251</v>
      </c>
      <c r="Y81" s="33">
        <f t="shared" si="11"/>
        <v>2</v>
      </c>
      <c r="Z81" s="58">
        <f t="shared" si="9"/>
        <v>6253</v>
      </c>
      <c r="AA81" s="59"/>
      <c r="AB81" s="60"/>
    </row>
    <row r="82" spans="1:28" outlineLevel="2" x14ac:dyDescent="0.25">
      <c r="A82" s="48" t="s">
        <v>95</v>
      </c>
      <c r="B82" s="48" t="s">
        <v>195</v>
      </c>
      <c r="C82" s="34" t="s">
        <v>225</v>
      </c>
      <c r="D82" s="34" t="s">
        <v>226</v>
      </c>
      <c r="E82" s="34" t="s">
        <v>227</v>
      </c>
      <c r="F82" s="32">
        <v>874</v>
      </c>
      <c r="G82" s="33">
        <v>2</v>
      </c>
      <c r="H82" s="32">
        <v>10</v>
      </c>
      <c r="I82" s="33"/>
      <c r="J82" s="32">
        <v>94</v>
      </c>
      <c r="K82" s="33"/>
      <c r="L82" s="32">
        <v>3</v>
      </c>
      <c r="M82" s="33"/>
      <c r="N82" s="32">
        <v>266</v>
      </c>
      <c r="O82" s="33"/>
      <c r="P82" s="32">
        <v>1679</v>
      </c>
      <c r="Q82" s="33"/>
      <c r="R82" s="32">
        <v>2311</v>
      </c>
      <c r="S82" s="33">
        <v>1</v>
      </c>
      <c r="T82" s="32">
        <v>5</v>
      </c>
      <c r="U82" s="33"/>
      <c r="V82" s="32"/>
      <c r="W82" s="33"/>
      <c r="X82" s="33">
        <f t="shared" si="10"/>
        <v>5242</v>
      </c>
      <c r="Y82" s="33">
        <f t="shared" si="11"/>
        <v>3</v>
      </c>
      <c r="Z82" s="58">
        <f t="shared" si="9"/>
        <v>5245</v>
      </c>
      <c r="AA82" s="59"/>
      <c r="AB82" s="60"/>
    </row>
    <row r="83" spans="1:28" outlineLevel="2" x14ac:dyDescent="0.25">
      <c r="A83" s="48" t="s">
        <v>95</v>
      </c>
      <c r="B83" s="48" t="s">
        <v>195</v>
      </c>
      <c r="C83" s="34" t="s">
        <v>222</v>
      </c>
      <c r="D83" s="34" t="s">
        <v>223</v>
      </c>
      <c r="E83" s="34" t="s">
        <v>224</v>
      </c>
      <c r="F83" s="32">
        <v>2921</v>
      </c>
      <c r="G83" s="33">
        <v>1</v>
      </c>
      <c r="H83" s="32"/>
      <c r="I83" s="33"/>
      <c r="J83" s="32">
        <v>118</v>
      </c>
      <c r="K83" s="33"/>
      <c r="L83" s="32"/>
      <c r="M83" s="33"/>
      <c r="N83" s="32">
        <v>192</v>
      </c>
      <c r="O83" s="33">
        <v>1</v>
      </c>
      <c r="P83" s="32">
        <v>722</v>
      </c>
      <c r="Q83" s="33">
        <v>1</v>
      </c>
      <c r="R83" s="32"/>
      <c r="S83" s="33"/>
      <c r="T83" s="32">
        <v>33</v>
      </c>
      <c r="U83" s="33"/>
      <c r="V83" s="32">
        <v>37</v>
      </c>
      <c r="W83" s="33"/>
      <c r="X83" s="33">
        <f t="shared" si="10"/>
        <v>4023</v>
      </c>
      <c r="Y83" s="33">
        <f t="shared" si="11"/>
        <v>3</v>
      </c>
      <c r="Z83" s="58">
        <f t="shared" si="9"/>
        <v>4026</v>
      </c>
      <c r="AA83" s="59"/>
      <c r="AB83" s="60"/>
    </row>
    <row r="84" spans="1:28" outlineLevel="2" x14ac:dyDescent="0.25">
      <c r="A84" s="48" t="s">
        <v>95</v>
      </c>
      <c r="B84" s="48" t="s">
        <v>195</v>
      </c>
      <c r="C84" s="34" t="s">
        <v>196</v>
      </c>
      <c r="D84" s="34" t="s">
        <v>197</v>
      </c>
      <c r="E84" s="34" t="s">
        <v>198</v>
      </c>
      <c r="F84" s="32">
        <v>269</v>
      </c>
      <c r="G84" s="33"/>
      <c r="H84" s="32">
        <v>2</v>
      </c>
      <c r="I84" s="33"/>
      <c r="J84" s="32">
        <v>23</v>
      </c>
      <c r="K84" s="33"/>
      <c r="L84" s="32"/>
      <c r="M84" s="33"/>
      <c r="N84" s="32">
        <v>481</v>
      </c>
      <c r="O84" s="33"/>
      <c r="P84" s="32">
        <v>1049</v>
      </c>
      <c r="Q84" s="33">
        <v>1</v>
      </c>
      <c r="R84" s="32">
        <v>1651</v>
      </c>
      <c r="S84" s="33"/>
      <c r="T84" s="32">
        <v>7</v>
      </c>
      <c r="U84" s="33"/>
      <c r="V84" s="32"/>
      <c r="W84" s="33"/>
      <c r="X84" s="33">
        <f t="shared" si="10"/>
        <v>3482</v>
      </c>
      <c r="Y84" s="33">
        <f t="shared" si="11"/>
        <v>1</v>
      </c>
      <c r="Z84" s="58">
        <f t="shared" si="9"/>
        <v>3483</v>
      </c>
      <c r="AA84" s="59"/>
      <c r="AB84" s="60"/>
    </row>
    <row r="85" spans="1:28" outlineLevel="2" x14ac:dyDescent="0.25">
      <c r="A85" s="48" t="s">
        <v>95</v>
      </c>
      <c r="B85" s="48" t="s">
        <v>195</v>
      </c>
      <c r="C85" s="34" t="s">
        <v>229</v>
      </c>
      <c r="D85" s="34" t="s">
        <v>230</v>
      </c>
      <c r="E85" s="34" t="s">
        <v>231</v>
      </c>
      <c r="F85" s="32">
        <v>1103</v>
      </c>
      <c r="G85" s="33">
        <v>11</v>
      </c>
      <c r="H85" s="32">
        <v>3</v>
      </c>
      <c r="I85" s="33"/>
      <c r="J85" s="32">
        <v>89</v>
      </c>
      <c r="K85" s="33"/>
      <c r="L85" s="32">
        <v>10</v>
      </c>
      <c r="M85" s="33"/>
      <c r="N85" s="32">
        <v>293</v>
      </c>
      <c r="O85" s="33">
        <v>10</v>
      </c>
      <c r="P85" s="32">
        <v>1033</v>
      </c>
      <c r="Q85" s="33">
        <v>16</v>
      </c>
      <c r="R85" s="32">
        <v>6</v>
      </c>
      <c r="S85" s="33"/>
      <c r="T85" s="32">
        <v>15</v>
      </c>
      <c r="U85" s="33">
        <v>1</v>
      </c>
      <c r="V85" s="32">
        <v>28</v>
      </c>
      <c r="W85" s="33">
        <v>1</v>
      </c>
      <c r="X85" s="33">
        <f t="shared" si="10"/>
        <v>2580</v>
      </c>
      <c r="Y85" s="33">
        <f t="shared" si="11"/>
        <v>39</v>
      </c>
      <c r="Z85" s="58">
        <f t="shared" si="9"/>
        <v>2619</v>
      </c>
      <c r="AA85" s="59"/>
      <c r="AB85" s="60"/>
    </row>
    <row r="86" spans="1:28" outlineLevel="2" x14ac:dyDescent="0.25">
      <c r="A86" s="48" t="s">
        <v>95</v>
      </c>
      <c r="B86" s="48" t="s">
        <v>195</v>
      </c>
      <c r="C86" s="34" t="s">
        <v>202</v>
      </c>
      <c r="D86" s="34" t="s">
        <v>203</v>
      </c>
      <c r="E86" s="34" t="s">
        <v>204</v>
      </c>
      <c r="F86" s="32">
        <v>1302</v>
      </c>
      <c r="G86" s="33"/>
      <c r="H86" s="32">
        <v>2</v>
      </c>
      <c r="I86" s="33"/>
      <c r="J86" s="32">
        <v>78</v>
      </c>
      <c r="K86" s="33"/>
      <c r="L86" s="32"/>
      <c r="M86" s="33"/>
      <c r="N86" s="32">
        <v>23</v>
      </c>
      <c r="O86" s="33"/>
      <c r="P86" s="32">
        <v>215</v>
      </c>
      <c r="Q86" s="33">
        <v>1</v>
      </c>
      <c r="R86" s="32"/>
      <c r="S86" s="33"/>
      <c r="T86" s="32">
        <v>5</v>
      </c>
      <c r="U86" s="33">
        <v>2</v>
      </c>
      <c r="V86" s="32">
        <v>2</v>
      </c>
      <c r="W86" s="33"/>
      <c r="X86" s="33">
        <f t="shared" si="10"/>
        <v>1627</v>
      </c>
      <c r="Y86" s="33">
        <f t="shared" si="11"/>
        <v>3</v>
      </c>
      <c r="Z86" s="58">
        <f t="shared" si="9"/>
        <v>1630</v>
      </c>
      <c r="AA86" s="59"/>
      <c r="AB86" s="60"/>
    </row>
    <row r="87" spans="1:28" outlineLevel="2" x14ac:dyDescent="0.25">
      <c r="A87" s="48" t="s">
        <v>95</v>
      </c>
      <c r="B87" s="48" t="s">
        <v>195</v>
      </c>
      <c r="C87" s="34" t="s">
        <v>213</v>
      </c>
      <c r="D87" s="34" t="s">
        <v>214</v>
      </c>
      <c r="E87" s="34" t="s">
        <v>215</v>
      </c>
      <c r="F87" s="32">
        <v>71</v>
      </c>
      <c r="G87" s="33"/>
      <c r="H87" s="32">
        <v>1</v>
      </c>
      <c r="I87" s="33"/>
      <c r="J87" s="32">
        <v>7</v>
      </c>
      <c r="K87" s="33"/>
      <c r="L87" s="32"/>
      <c r="M87" s="33"/>
      <c r="N87" s="32">
        <v>229</v>
      </c>
      <c r="O87" s="33"/>
      <c r="P87" s="32">
        <v>350</v>
      </c>
      <c r="Q87" s="33"/>
      <c r="R87" s="32">
        <v>652</v>
      </c>
      <c r="S87" s="33"/>
      <c r="T87" s="32">
        <v>1</v>
      </c>
      <c r="U87" s="33"/>
      <c r="V87" s="32">
        <v>1</v>
      </c>
      <c r="W87" s="33"/>
      <c r="X87" s="33">
        <f t="shared" si="10"/>
        <v>1312</v>
      </c>
      <c r="Y87" s="33">
        <f t="shared" si="11"/>
        <v>0</v>
      </c>
      <c r="Z87" s="58">
        <f t="shared" si="9"/>
        <v>1312</v>
      </c>
      <c r="AA87" s="59"/>
      <c r="AB87" s="60"/>
    </row>
    <row r="88" spans="1:28" outlineLevel="2" x14ac:dyDescent="0.25">
      <c r="A88" s="48" t="s">
        <v>95</v>
      </c>
      <c r="B88" s="48" t="s">
        <v>195</v>
      </c>
      <c r="C88" s="34" t="s">
        <v>241</v>
      </c>
      <c r="D88" s="34" t="s">
        <v>242</v>
      </c>
      <c r="E88" s="34" t="s">
        <v>243</v>
      </c>
      <c r="F88" s="32">
        <v>632</v>
      </c>
      <c r="G88" s="33">
        <v>1</v>
      </c>
      <c r="H88" s="32">
        <v>3</v>
      </c>
      <c r="I88" s="33"/>
      <c r="J88" s="32">
        <v>49</v>
      </c>
      <c r="K88" s="33"/>
      <c r="L88" s="32">
        <v>1</v>
      </c>
      <c r="M88" s="33"/>
      <c r="N88" s="32">
        <v>173</v>
      </c>
      <c r="O88" s="33"/>
      <c r="P88" s="32">
        <v>359</v>
      </c>
      <c r="Q88" s="33"/>
      <c r="R88" s="32">
        <v>24</v>
      </c>
      <c r="S88" s="33"/>
      <c r="T88" s="32">
        <v>15</v>
      </c>
      <c r="U88" s="33"/>
      <c r="V88" s="32">
        <v>7</v>
      </c>
      <c r="W88" s="33"/>
      <c r="X88" s="33">
        <f t="shared" si="10"/>
        <v>1263</v>
      </c>
      <c r="Y88" s="33">
        <f t="shared" si="11"/>
        <v>1</v>
      </c>
      <c r="Z88" s="58">
        <f t="shared" si="9"/>
        <v>1264</v>
      </c>
      <c r="AA88" s="59"/>
      <c r="AB88" s="60"/>
    </row>
    <row r="89" spans="1:28" outlineLevel="2" x14ac:dyDescent="0.25">
      <c r="A89" s="48" t="s">
        <v>95</v>
      </c>
      <c r="B89" s="48" t="s">
        <v>195</v>
      </c>
      <c r="C89" s="34" t="s">
        <v>207</v>
      </c>
      <c r="D89" s="34" t="s">
        <v>208</v>
      </c>
      <c r="E89" s="34" t="s">
        <v>209</v>
      </c>
      <c r="F89" s="32">
        <v>342</v>
      </c>
      <c r="G89" s="33"/>
      <c r="H89" s="32"/>
      <c r="I89" s="33"/>
      <c r="J89" s="32">
        <v>40</v>
      </c>
      <c r="K89" s="33"/>
      <c r="L89" s="32"/>
      <c r="M89" s="33"/>
      <c r="N89" s="32">
        <v>26</v>
      </c>
      <c r="O89" s="33"/>
      <c r="P89" s="32">
        <v>245</v>
      </c>
      <c r="Q89" s="33"/>
      <c r="R89" s="32">
        <v>15</v>
      </c>
      <c r="S89" s="33"/>
      <c r="T89" s="32">
        <v>1</v>
      </c>
      <c r="U89" s="33"/>
      <c r="V89" s="32">
        <v>3</v>
      </c>
      <c r="W89" s="33"/>
      <c r="X89" s="33">
        <f t="shared" si="10"/>
        <v>672</v>
      </c>
      <c r="Y89" s="33">
        <f t="shared" si="11"/>
        <v>0</v>
      </c>
      <c r="Z89" s="58">
        <f t="shared" si="9"/>
        <v>672</v>
      </c>
      <c r="AA89" s="59"/>
      <c r="AB89" s="60"/>
    </row>
    <row r="90" spans="1:28" ht="15.75" outlineLevel="2" thickBot="1" x14ac:dyDescent="0.3">
      <c r="A90" s="48" t="s">
        <v>95</v>
      </c>
      <c r="B90" s="48" t="s">
        <v>195</v>
      </c>
      <c r="C90" s="34" t="s">
        <v>232</v>
      </c>
      <c r="D90" s="34" t="s">
        <v>233</v>
      </c>
      <c r="E90" s="34" t="s">
        <v>234</v>
      </c>
      <c r="F90" s="32">
        <v>17</v>
      </c>
      <c r="G90" s="33"/>
      <c r="H90" s="32"/>
      <c r="I90" s="33"/>
      <c r="J90" s="32">
        <v>1</v>
      </c>
      <c r="K90" s="33"/>
      <c r="L90" s="32"/>
      <c r="M90" s="33"/>
      <c r="N90" s="32">
        <v>4</v>
      </c>
      <c r="O90" s="33"/>
      <c r="P90" s="32">
        <v>33</v>
      </c>
      <c r="Q90" s="33">
        <v>2</v>
      </c>
      <c r="R90" s="32">
        <v>1</v>
      </c>
      <c r="S90" s="33"/>
      <c r="T90" s="32"/>
      <c r="U90" s="33"/>
      <c r="V90" s="32"/>
      <c r="W90" s="33"/>
      <c r="X90" s="33">
        <f t="shared" si="10"/>
        <v>56</v>
      </c>
      <c r="Y90" s="33">
        <f t="shared" si="11"/>
        <v>2</v>
      </c>
      <c r="Z90" s="58">
        <f t="shared" si="9"/>
        <v>58</v>
      </c>
      <c r="AA90" s="59"/>
      <c r="AB90" s="60"/>
    </row>
    <row r="91" spans="1:28" s="35" customFormat="1" ht="21" customHeight="1" outlineLevel="1" thickBot="1" x14ac:dyDescent="0.3">
      <c r="A91" s="70" t="s">
        <v>95</v>
      </c>
      <c r="B91" s="63" t="s">
        <v>244</v>
      </c>
      <c r="C91" s="64"/>
      <c r="D91" s="64"/>
      <c r="E91" s="64"/>
      <c r="F91" s="65"/>
      <c r="G91" s="66"/>
      <c r="H91" s="65"/>
      <c r="I91" s="66"/>
      <c r="J91" s="65"/>
      <c r="K91" s="66"/>
      <c r="L91" s="65"/>
      <c r="M91" s="66"/>
      <c r="N91" s="65"/>
      <c r="O91" s="66"/>
      <c r="P91" s="65"/>
      <c r="Q91" s="66"/>
      <c r="R91" s="65"/>
      <c r="S91" s="66"/>
      <c r="T91" s="65"/>
      <c r="U91" s="66"/>
      <c r="V91" s="65"/>
      <c r="W91" s="66"/>
      <c r="X91" s="67">
        <f>SUM(X92:X126)</f>
        <v>230255</v>
      </c>
      <c r="Y91" s="67">
        <f>SUM(Y92:Y126)</f>
        <v>732</v>
      </c>
      <c r="Z91" s="67">
        <f t="shared" si="9"/>
        <v>230987</v>
      </c>
      <c r="AA91" s="68">
        <f>'ssa2'!E5</f>
        <v>317770</v>
      </c>
      <c r="AB91" s="69">
        <f>'ssa2'!F5</f>
        <v>228217</v>
      </c>
    </row>
    <row r="92" spans="1:28" outlineLevel="2" x14ac:dyDescent="0.25">
      <c r="A92" s="48" t="s">
        <v>95</v>
      </c>
      <c r="B92" s="48" t="s">
        <v>244</v>
      </c>
      <c r="C92" s="34" t="s">
        <v>168</v>
      </c>
      <c r="D92" s="34" t="s">
        <v>169</v>
      </c>
      <c r="E92" s="34" t="s">
        <v>315</v>
      </c>
      <c r="F92" s="32">
        <v>10609</v>
      </c>
      <c r="G92" s="33">
        <v>2</v>
      </c>
      <c r="H92" s="32">
        <v>56</v>
      </c>
      <c r="I92" s="33"/>
      <c r="J92" s="32">
        <v>1447</v>
      </c>
      <c r="K92" s="33"/>
      <c r="L92" s="32">
        <v>29</v>
      </c>
      <c r="M92" s="33"/>
      <c r="N92" s="32">
        <v>2236</v>
      </c>
      <c r="O92" s="33"/>
      <c r="P92" s="32">
        <v>17453</v>
      </c>
      <c r="Q92" s="33">
        <v>9</v>
      </c>
      <c r="R92" s="32">
        <v>11281</v>
      </c>
      <c r="S92" s="33">
        <v>6</v>
      </c>
      <c r="T92" s="32">
        <v>122</v>
      </c>
      <c r="U92" s="33"/>
      <c r="V92" s="32">
        <v>191</v>
      </c>
      <c r="W92" s="33"/>
      <c r="X92" s="33">
        <f t="shared" ref="X92:X126" si="12">F92+H92+J92+L92+N92+P92+R92+T92+V92</f>
        <v>43424</v>
      </c>
      <c r="Y92" s="33">
        <f t="shared" ref="Y92:Y126" si="13">G92+I92+K92+M92+O92+Q92+S92+U92+W92</f>
        <v>17</v>
      </c>
      <c r="Z92" s="58">
        <f t="shared" si="9"/>
        <v>43441</v>
      </c>
      <c r="AA92" s="59"/>
      <c r="AB92" s="60"/>
    </row>
    <row r="93" spans="1:28" outlineLevel="2" x14ac:dyDescent="0.25">
      <c r="A93" s="48" t="s">
        <v>95</v>
      </c>
      <c r="B93" s="48" t="s">
        <v>244</v>
      </c>
      <c r="C93" s="34" t="s">
        <v>123</v>
      </c>
      <c r="D93" s="34" t="s">
        <v>124</v>
      </c>
      <c r="E93" s="34" t="s">
        <v>272</v>
      </c>
      <c r="F93" s="32">
        <v>7826</v>
      </c>
      <c r="G93" s="33">
        <v>11</v>
      </c>
      <c r="H93" s="32">
        <v>32</v>
      </c>
      <c r="I93" s="33"/>
      <c r="J93" s="32">
        <v>950</v>
      </c>
      <c r="K93" s="33"/>
      <c r="L93" s="32">
        <v>17</v>
      </c>
      <c r="M93" s="33"/>
      <c r="N93" s="32">
        <v>1166</v>
      </c>
      <c r="O93" s="33">
        <v>7</v>
      </c>
      <c r="P93" s="32">
        <v>11264</v>
      </c>
      <c r="Q93" s="33">
        <v>13</v>
      </c>
      <c r="R93" s="32">
        <v>4742</v>
      </c>
      <c r="S93" s="33">
        <v>6</v>
      </c>
      <c r="T93" s="32">
        <v>78</v>
      </c>
      <c r="U93" s="33"/>
      <c r="V93" s="32">
        <v>208</v>
      </c>
      <c r="W93" s="33"/>
      <c r="X93" s="33">
        <f t="shared" si="12"/>
        <v>26283</v>
      </c>
      <c r="Y93" s="33">
        <f t="shared" si="13"/>
        <v>37</v>
      </c>
      <c r="Z93" s="58">
        <f t="shared" si="9"/>
        <v>26320</v>
      </c>
      <c r="AA93" s="59"/>
      <c r="AB93" s="60"/>
    </row>
    <row r="94" spans="1:28" outlineLevel="2" x14ac:dyDescent="0.25">
      <c r="A94" s="48" t="s">
        <v>95</v>
      </c>
      <c r="B94" s="48" t="s">
        <v>244</v>
      </c>
      <c r="C94" s="34" t="s">
        <v>250</v>
      </c>
      <c r="D94" s="34" t="s">
        <v>251</v>
      </c>
      <c r="E94" s="34" t="s">
        <v>252</v>
      </c>
      <c r="F94" s="32">
        <v>6785</v>
      </c>
      <c r="G94" s="33">
        <v>46</v>
      </c>
      <c r="H94" s="32">
        <v>33</v>
      </c>
      <c r="I94" s="33"/>
      <c r="J94" s="32">
        <v>814</v>
      </c>
      <c r="K94" s="33"/>
      <c r="L94" s="32">
        <v>13</v>
      </c>
      <c r="M94" s="33"/>
      <c r="N94" s="32">
        <v>1138</v>
      </c>
      <c r="O94" s="33">
        <v>9</v>
      </c>
      <c r="P94" s="32">
        <v>12143</v>
      </c>
      <c r="Q94" s="33">
        <v>31</v>
      </c>
      <c r="R94" s="32">
        <v>1195</v>
      </c>
      <c r="S94" s="33"/>
      <c r="T94" s="32">
        <v>84</v>
      </c>
      <c r="U94" s="33">
        <v>1</v>
      </c>
      <c r="V94" s="32">
        <v>97</v>
      </c>
      <c r="W94" s="33"/>
      <c r="X94" s="33">
        <f t="shared" si="12"/>
        <v>22302</v>
      </c>
      <c r="Y94" s="33">
        <f t="shared" si="13"/>
        <v>87</v>
      </c>
      <c r="Z94" s="58">
        <f t="shared" si="9"/>
        <v>22389</v>
      </c>
      <c r="AA94" s="59"/>
      <c r="AB94" s="60"/>
    </row>
    <row r="95" spans="1:28" outlineLevel="2" x14ac:dyDescent="0.25">
      <c r="A95" s="48" t="s">
        <v>95</v>
      </c>
      <c r="B95" s="48" t="s">
        <v>244</v>
      </c>
      <c r="C95" s="34" t="s">
        <v>276</v>
      </c>
      <c r="D95" s="34" t="s">
        <v>277</v>
      </c>
      <c r="E95" s="34" t="s">
        <v>278</v>
      </c>
      <c r="F95" s="32">
        <v>6264</v>
      </c>
      <c r="G95" s="33">
        <v>6</v>
      </c>
      <c r="H95" s="32">
        <v>45</v>
      </c>
      <c r="I95" s="33"/>
      <c r="J95" s="32">
        <v>724</v>
      </c>
      <c r="K95" s="33"/>
      <c r="L95" s="32">
        <v>14</v>
      </c>
      <c r="M95" s="33"/>
      <c r="N95" s="32">
        <v>1664</v>
      </c>
      <c r="O95" s="33">
        <v>5</v>
      </c>
      <c r="P95" s="32">
        <v>8439</v>
      </c>
      <c r="Q95" s="33">
        <v>4</v>
      </c>
      <c r="R95" s="32">
        <v>4350</v>
      </c>
      <c r="S95" s="33">
        <v>2</v>
      </c>
      <c r="T95" s="32">
        <v>132</v>
      </c>
      <c r="U95" s="33"/>
      <c r="V95" s="32">
        <v>131</v>
      </c>
      <c r="W95" s="33"/>
      <c r="X95" s="33">
        <f t="shared" si="12"/>
        <v>21763</v>
      </c>
      <c r="Y95" s="33">
        <f t="shared" si="13"/>
        <v>17</v>
      </c>
      <c r="Z95" s="58">
        <f t="shared" si="9"/>
        <v>21780</v>
      </c>
      <c r="AA95" s="59"/>
      <c r="AB95" s="60"/>
    </row>
    <row r="96" spans="1:28" outlineLevel="2" x14ac:dyDescent="0.25">
      <c r="A96" s="48" t="s">
        <v>95</v>
      </c>
      <c r="B96" s="48" t="s">
        <v>244</v>
      </c>
      <c r="C96" s="34" t="s">
        <v>322</v>
      </c>
      <c r="D96" s="34" t="s">
        <v>320</v>
      </c>
      <c r="E96" s="34" t="s">
        <v>323</v>
      </c>
      <c r="F96" s="32">
        <v>4553</v>
      </c>
      <c r="G96" s="33">
        <v>8</v>
      </c>
      <c r="H96" s="32">
        <v>47</v>
      </c>
      <c r="I96" s="33"/>
      <c r="J96" s="32">
        <v>524</v>
      </c>
      <c r="K96" s="33"/>
      <c r="L96" s="32">
        <v>26</v>
      </c>
      <c r="M96" s="33"/>
      <c r="N96" s="32">
        <v>3451</v>
      </c>
      <c r="O96" s="33">
        <v>6</v>
      </c>
      <c r="P96" s="32">
        <v>10266</v>
      </c>
      <c r="Q96" s="33">
        <v>10</v>
      </c>
      <c r="R96" s="32">
        <v>1562</v>
      </c>
      <c r="S96" s="33">
        <v>3</v>
      </c>
      <c r="T96" s="32">
        <v>130</v>
      </c>
      <c r="U96" s="33"/>
      <c r="V96" s="32">
        <v>148</v>
      </c>
      <c r="W96" s="33">
        <v>1</v>
      </c>
      <c r="X96" s="33">
        <f t="shared" si="12"/>
        <v>20707</v>
      </c>
      <c r="Y96" s="33">
        <f t="shared" si="13"/>
        <v>28</v>
      </c>
      <c r="Z96" s="58">
        <f t="shared" si="9"/>
        <v>20735</v>
      </c>
      <c r="AA96" s="59"/>
      <c r="AB96" s="60"/>
    </row>
    <row r="97" spans="1:28" outlineLevel="2" x14ac:dyDescent="0.25">
      <c r="A97" s="48" t="s">
        <v>95</v>
      </c>
      <c r="B97" s="48" t="s">
        <v>244</v>
      </c>
      <c r="C97" s="34" t="s">
        <v>245</v>
      </c>
      <c r="D97" s="34" t="s">
        <v>21</v>
      </c>
      <c r="E97" s="34" t="s">
        <v>246</v>
      </c>
      <c r="F97" s="32">
        <v>4986</v>
      </c>
      <c r="G97" s="33">
        <v>53</v>
      </c>
      <c r="H97" s="32">
        <v>111</v>
      </c>
      <c r="I97" s="33"/>
      <c r="J97" s="32">
        <v>729</v>
      </c>
      <c r="K97" s="33"/>
      <c r="L97" s="32">
        <v>52</v>
      </c>
      <c r="M97" s="33"/>
      <c r="N97" s="32">
        <v>973</v>
      </c>
      <c r="O97" s="33">
        <v>45</v>
      </c>
      <c r="P97" s="32">
        <v>8725</v>
      </c>
      <c r="Q97" s="33">
        <v>54</v>
      </c>
      <c r="R97" s="32">
        <v>654</v>
      </c>
      <c r="S97" s="33">
        <v>7</v>
      </c>
      <c r="T97" s="32">
        <v>46</v>
      </c>
      <c r="U97" s="33">
        <v>1</v>
      </c>
      <c r="V97" s="32">
        <v>125</v>
      </c>
      <c r="W97" s="33">
        <v>1</v>
      </c>
      <c r="X97" s="33">
        <f t="shared" si="12"/>
        <v>16401</v>
      </c>
      <c r="Y97" s="33">
        <f t="shared" si="13"/>
        <v>161</v>
      </c>
      <c r="Z97" s="58">
        <f t="shared" si="9"/>
        <v>16562</v>
      </c>
      <c r="AA97" s="59"/>
      <c r="AB97" s="60"/>
    </row>
    <row r="98" spans="1:28" outlineLevel="2" x14ac:dyDescent="0.25">
      <c r="A98" s="48" t="s">
        <v>95</v>
      </c>
      <c r="B98" s="48" t="s">
        <v>244</v>
      </c>
      <c r="C98" s="34" t="s">
        <v>141</v>
      </c>
      <c r="D98" s="34" t="s">
        <v>142</v>
      </c>
      <c r="E98" s="34" t="s">
        <v>285</v>
      </c>
      <c r="F98" s="32">
        <v>2014</v>
      </c>
      <c r="G98" s="33"/>
      <c r="H98" s="32">
        <v>15</v>
      </c>
      <c r="I98" s="33"/>
      <c r="J98" s="32">
        <v>318</v>
      </c>
      <c r="K98" s="33"/>
      <c r="L98" s="32">
        <v>5</v>
      </c>
      <c r="M98" s="33"/>
      <c r="N98" s="32">
        <v>347</v>
      </c>
      <c r="O98" s="33"/>
      <c r="P98" s="32">
        <v>5154</v>
      </c>
      <c r="Q98" s="33">
        <v>1</v>
      </c>
      <c r="R98" s="32">
        <v>4466</v>
      </c>
      <c r="S98" s="33"/>
      <c r="T98" s="32">
        <v>24</v>
      </c>
      <c r="U98" s="33"/>
      <c r="V98" s="32">
        <v>28</v>
      </c>
      <c r="W98" s="33"/>
      <c r="X98" s="33">
        <f t="shared" si="12"/>
        <v>12371</v>
      </c>
      <c r="Y98" s="33">
        <f t="shared" si="13"/>
        <v>1</v>
      </c>
      <c r="Z98" s="58">
        <f t="shared" si="9"/>
        <v>12372</v>
      </c>
      <c r="AA98" s="59"/>
      <c r="AB98" s="60"/>
    </row>
    <row r="99" spans="1:28" outlineLevel="2" x14ac:dyDescent="0.25">
      <c r="A99" s="48" t="s">
        <v>95</v>
      </c>
      <c r="B99" s="48" t="s">
        <v>244</v>
      </c>
      <c r="C99" s="34" t="s">
        <v>255</v>
      </c>
      <c r="D99" s="34" t="s">
        <v>21</v>
      </c>
      <c r="E99" s="34" t="s">
        <v>256</v>
      </c>
      <c r="F99" s="32">
        <v>2828</v>
      </c>
      <c r="G99" s="33">
        <v>12</v>
      </c>
      <c r="H99" s="32">
        <v>36</v>
      </c>
      <c r="I99" s="33"/>
      <c r="J99" s="32">
        <v>382</v>
      </c>
      <c r="K99" s="33"/>
      <c r="L99" s="32">
        <v>17</v>
      </c>
      <c r="M99" s="33"/>
      <c r="N99" s="32">
        <v>640</v>
      </c>
      <c r="O99" s="33">
        <v>25</v>
      </c>
      <c r="P99" s="32">
        <v>6136</v>
      </c>
      <c r="Q99" s="33">
        <v>14</v>
      </c>
      <c r="R99" s="32">
        <v>816</v>
      </c>
      <c r="S99" s="33">
        <v>1</v>
      </c>
      <c r="T99" s="32">
        <v>29</v>
      </c>
      <c r="U99" s="33"/>
      <c r="V99" s="32">
        <v>48</v>
      </c>
      <c r="W99" s="33"/>
      <c r="X99" s="33">
        <f t="shared" si="12"/>
        <v>10932</v>
      </c>
      <c r="Y99" s="33">
        <f t="shared" si="13"/>
        <v>52</v>
      </c>
      <c r="Z99" s="58">
        <f t="shared" si="9"/>
        <v>10984</v>
      </c>
      <c r="AA99" s="59"/>
      <c r="AB99" s="60"/>
    </row>
    <row r="100" spans="1:28" outlineLevel="2" x14ac:dyDescent="0.25">
      <c r="A100" s="48" t="s">
        <v>95</v>
      </c>
      <c r="B100" s="48" t="s">
        <v>244</v>
      </c>
      <c r="C100" s="34" t="s">
        <v>247</v>
      </c>
      <c r="D100" s="34" t="s">
        <v>248</v>
      </c>
      <c r="E100" s="34" t="s">
        <v>249</v>
      </c>
      <c r="F100" s="32">
        <v>3068</v>
      </c>
      <c r="G100" s="33"/>
      <c r="H100" s="32">
        <v>16</v>
      </c>
      <c r="I100" s="33"/>
      <c r="J100" s="32">
        <v>431</v>
      </c>
      <c r="K100" s="33"/>
      <c r="L100" s="32">
        <v>14</v>
      </c>
      <c r="M100" s="33"/>
      <c r="N100" s="32">
        <v>326</v>
      </c>
      <c r="O100" s="33">
        <v>5</v>
      </c>
      <c r="P100" s="32">
        <v>3694</v>
      </c>
      <c r="Q100" s="33">
        <v>3</v>
      </c>
      <c r="R100" s="32">
        <v>289</v>
      </c>
      <c r="S100" s="33">
        <v>1</v>
      </c>
      <c r="T100" s="32">
        <v>22</v>
      </c>
      <c r="U100" s="33"/>
      <c r="V100" s="32">
        <v>84</v>
      </c>
      <c r="W100" s="33"/>
      <c r="X100" s="33">
        <f t="shared" si="12"/>
        <v>7944</v>
      </c>
      <c r="Y100" s="33">
        <f t="shared" si="13"/>
        <v>9</v>
      </c>
      <c r="Z100" s="58">
        <f t="shared" si="9"/>
        <v>7953</v>
      </c>
      <c r="AA100" s="59"/>
      <c r="AB100" s="60"/>
    </row>
    <row r="101" spans="1:28" outlineLevel="2" x14ac:dyDescent="0.25">
      <c r="A101" s="48" t="s">
        <v>95</v>
      </c>
      <c r="B101" s="48" t="s">
        <v>244</v>
      </c>
      <c r="C101" s="34" t="s">
        <v>333</v>
      </c>
      <c r="D101" s="34" t="s">
        <v>334</v>
      </c>
      <c r="E101" s="34" t="s">
        <v>335</v>
      </c>
      <c r="F101" s="32">
        <v>1607</v>
      </c>
      <c r="G101" s="33">
        <v>25</v>
      </c>
      <c r="H101" s="32">
        <v>5</v>
      </c>
      <c r="I101" s="33"/>
      <c r="J101" s="32">
        <v>237</v>
      </c>
      <c r="K101" s="33"/>
      <c r="L101" s="32">
        <v>4</v>
      </c>
      <c r="M101" s="33"/>
      <c r="N101" s="32">
        <v>382</v>
      </c>
      <c r="O101" s="33">
        <v>28</v>
      </c>
      <c r="P101" s="32">
        <v>3241</v>
      </c>
      <c r="Q101" s="33">
        <v>98</v>
      </c>
      <c r="R101" s="32">
        <v>1830</v>
      </c>
      <c r="S101" s="33">
        <v>27</v>
      </c>
      <c r="T101" s="32">
        <v>11</v>
      </c>
      <c r="U101" s="33">
        <v>1</v>
      </c>
      <c r="V101" s="32">
        <v>24</v>
      </c>
      <c r="W101" s="33"/>
      <c r="X101" s="33">
        <f t="shared" si="12"/>
        <v>7341</v>
      </c>
      <c r="Y101" s="33">
        <f t="shared" si="13"/>
        <v>179</v>
      </c>
      <c r="Z101" s="58">
        <f t="shared" si="9"/>
        <v>7520</v>
      </c>
      <c r="AA101" s="59"/>
      <c r="AB101" s="60"/>
    </row>
    <row r="102" spans="1:28" outlineLevel="2" x14ac:dyDescent="0.25">
      <c r="A102" s="48" t="s">
        <v>95</v>
      </c>
      <c r="B102" s="48" t="s">
        <v>244</v>
      </c>
      <c r="C102" s="34" t="s">
        <v>279</v>
      </c>
      <c r="D102" s="34" t="s">
        <v>280</v>
      </c>
      <c r="E102" s="34" t="s">
        <v>281</v>
      </c>
      <c r="F102" s="32">
        <v>2778</v>
      </c>
      <c r="G102" s="33">
        <v>1</v>
      </c>
      <c r="H102" s="32">
        <v>5</v>
      </c>
      <c r="I102" s="33"/>
      <c r="J102" s="32">
        <v>382</v>
      </c>
      <c r="K102" s="33"/>
      <c r="L102" s="32">
        <v>4</v>
      </c>
      <c r="M102" s="33"/>
      <c r="N102" s="32">
        <v>330</v>
      </c>
      <c r="O102" s="33"/>
      <c r="P102" s="32">
        <v>3551</v>
      </c>
      <c r="Q102" s="33"/>
      <c r="R102" s="32">
        <v>68</v>
      </c>
      <c r="S102" s="33"/>
      <c r="T102" s="32">
        <v>28</v>
      </c>
      <c r="U102" s="33"/>
      <c r="V102" s="32">
        <v>63</v>
      </c>
      <c r="W102" s="33"/>
      <c r="X102" s="33">
        <f t="shared" si="12"/>
        <v>7209</v>
      </c>
      <c r="Y102" s="33">
        <f t="shared" si="13"/>
        <v>1</v>
      </c>
      <c r="Z102" s="58">
        <f t="shared" si="9"/>
        <v>7210</v>
      </c>
      <c r="AA102" s="59"/>
      <c r="AB102" s="60"/>
    </row>
    <row r="103" spans="1:28" outlineLevel="2" x14ac:dyDescent="0.25">
      <c r="A103" s="48" t="s">
        <v>95</v>
      </c>
      <c r="B103" s="48" t="s">
        <v>244</v>
      </c>
      <c r="C103" s="34" t="s">
        <v>75</v>
      </c>
      <c r="D103" s="34" t="s">
        <v>76</v>
      </c>
      <c r="E103" s="34" t="s">
        <v>305</v>
      </c>
      <c r="F103" s="32">
        <v>1838</v>
      </c>
      <c r="G103" s="33"/>
      <c r="H103" s="32">
        <v>15</v>
      </c>
      <c r="I103" s="33"/>
      <c r="J103" s="32">
        <v>245</v>
      </c>
      <c r="K103" s="33"/>
      <c r="L103" s="32">
        <v>6</v>
      </c>
      <c r="M103" s="33"/>
      <c r="N103" s="32">
        <v>368</v>
      </c>
      <c r="O103" s="33"/>
      <c r="P103" s="32">
        <v>2348</v>
      </c>
      <c r="Q103" s="33"/>
      <c r="R103" s="32">
        <v>313</v>
      </c>
      <c r="S103" s="33"/>
      <c r="T103" s="32">
        <v>26</v>
      </c>
      <c r="U103" s="33"/>
      <c r="V103" s="32">
        <v>53</v>
      </c>
      <c r="W103" s="33"/>
      <c r="X103" s="33">
        <f t="shared" si="12"/>
        <v>5212</v>
      </c>
      <c r="Y103" s="33">
        <f t="shared" si="13"/>
        <v>0</v>
      </c>
      <c r="Z103" s="58">
        <f t="shared" si="9"/>
        <v>5212</v>
      </c>
      <c r="AA103" s="59"/>
      <c r="AB103" s="60"/>
    </row>
    <row r="104" spans="1:28" outlineLevel="2" x14ac:dyDescent="0.25">
      <c r="A104" s="48" t="s">
        <v>95</v>
      </c>
      <c r="B104" s="48" t="s">
        <v>244</v>
      </c>
      <c r="C104" s="34" t="s">
        <v>299</v>
      </c>
      <c r="D104" s="34" t="s">
        <v>300</v>
      </c>
      <c r="E104" s="34" t="s">
        <v>301</v>
      </c>
      <c r="F104" s="32">
        <v>1558</v>
      </c>
      <c r="G104" s="33"/>
      <c r="H104" s="32">
        <v>3</v>
      </c>
      <c r="I104" s="33"/>
      <c r="J104" s="32">
        <v>159</v>
      </c>
      <c r="K104" s="33"/>
      <c r="L104" s="32">
        <v>3</v>
      </c>
      <c r="M104" s="33"/>
      <c r="N104" s="32">
        <v>302</v>
      </c>
      <c r="O104" s="33"/>
      <c r="P104" s="32">
        <v>1604</v>
      </c>
      <c r="Q104" s="33"/>
      <c r="R104" s="32">
        <v>566</v>
      </c>
      <c r="S104" s="33"/>
      <c r="T104" s="32">
        <v>21</v>
      </c>
      <c r="U104" s="33"/>
      <c r="V104" s="32">
        <v>33</v>
      </c>
      <c r="W104" s="33"/>
      <c r="X104" s="33">
        <f t="shared" si="12"/>
        <v>4249</v>
      </c>
      <c r="Y104" s="33">
        <f t="shared" si="13"/>
        <v>0</v>
      </c>
      <c r="Z104" s="58">
        <f t="shared" ref="Z104:Z135" si="14">SUM(X104:Y104)</f>
        <v>4249</v>
      </c>
      <c r="AA104" s="59"/>
      <c r="AB104" s="60"/>
    </row>
    <row r="105" spans="1:28" outlineLevel="2" x14ac:dyDescent="0.25">
      <c r="A105" s="48" t="s">
        <v>95</v>
      </c>
      <c r="B105" s="48" t="s">
        <v>244</v>
      </c>
      <c r="C105" s="34" t="s">
        <v>260</v>
      </c>
      <c r="D105" s="34" t="s">
        <v>261</v>
      </c>
      <c r="E105" s="34" t="s">
        <v>262</v>
      </c>
      <c r="F105" s="32">
        <v>1188</v>
      </c>
      <c r="G105" s="33"/>
      <c r="H105" s="32">
        <v>4</v>
      </c>
      <c r="I105" s="33"/>
      <c r="J105" s="32">
        <v>114</v>
      </c>
      <c r="K105" s="33"/>
      <c r="L105" s="32"/>
      <c r="M105" s="33"/>
      <c r="N105" s="32">
        <v>346</v>
      </c>
      <c r="O105" s="33"/>
      <c r="P105" s="32">
        <v>1155</v>
      </c>
      <c r="Q105" s="33"/>
      <c r="R105" s="32">
        <v>596</v>
      </c>
      <c r="S105" s="33"/>
      <c r="T105" s="32">
        <v>28</v>
      </c>
      <c r="U105" s="33"/>
      <c r="V105" s="32">
        <v>18</v>
      </c>
      <c r="W105" s="33"/>
      <c r="X105" s="33">
        <f t="shared" si="12"/>
        <v>3449</v>
      </c>
      <c r="Y105" s="33">
        <f t="shared" si="13"/>
        <v>0</v>
      </c>
      <c r="Z105" s="58">
        <f t="shared" si="14"/>
        <v>3449</v>
      </c>
      <c r="AA105" s="59"/>
      <c r="AB105" s="60"/>
    </row>
    <row r="106" spans="1:28" outlineLevel="2" x14ac:dyDescent="0.25">
      <c r="A106" s="48" t="s">
        <v>95</v>
      </c>
      <c r="B106" s="48" t="s">
        <v>244</v>
      </c>
      <c r="C106" s="34" t="s">
        <v>324</v>
      </c>
      <c r="D106" s="34" t="s">
        <v>325</v>
      </c>
      <c r="E106" s="34" t="s">
        <v>326</v>
      </c>
      <c r="F106" s="32">
        <v>1570</v>
      </c>
      <c r="G106" s="33">
        <v>4</v>
      </c>
      <c r="H106" s="32">
        <v>12</v>
      </c>
      <c r="I106" s="33"/>
      <c r="J106" s="32">
        <v>199</v>
      </c>
      <c r="K106" s="33"/>
      <c r="L106" s="32">
        <v>8</v>
      </c>
      <c r="M106" s="33"/>
      <c r="N106" s="32">
        <v>130</v>
      </c>
      <c r="O106" s="33"/>
      <c r="P106" s="32">
        <v>878</v>
      </c>
      <c r="Q106" s="33">
        <v>1</v>
      </c>
      <c r="R106" s="32">
        <v>231</v>
      </c>
      <c r="S106" s="33"/>
      <c r="T106" s="32">
        <v>22</v>
      </c>
      <c r="U106" s="33"/>
      <c r="V106" s="32">
        <v>29</v>
      </c>
      <c r="W106" s="33"/>
      <c r="X106" s="33">
        <f t="shared" si="12"/>
        <v>3079</v>
      </c>
      <c r="Y106" s="33">
        <f t="shared" si="13"/>
        <v>5</v>
      </c>
      <c r="Z106" s="58">
        <f t="shared" si="14"/>
        <v>3084</v>
      </c>
      <c r="AA106" s="59"/>
      <c r="AB106" s="60"/>
    </row>
    <row r="107" spans="1:28" outlineLevel="2" x14ac:dyDescent="0.25">
      <c r="A107" s="48" t="s">
        <v>95</v>
      </c>
      <c r="B107" s="48" t="s">
        <v>244</v>
      </c>
      <c r="C107" s="34" t="s">
        <v>282</v>
      </c>
      <c r="D107" s="34" t="s">
        <v>283</v>
      </c>
      <c r="E107" s="34" t="s">
        <v>284</v>
      </c>
      <c r="F107" s="32">
        <v>1401</v>
      </c>
      <c r="G107" s="33">
        <v>1</v>
      </c>
      <c r="H107" s="32"/>
      <c r="I107" s="33"/>
      <c r="J107" s="32">
        <v>118</v>
      </c>
      <c r="K107" s="33"/>
      <c r="L107" s="32">
        <v>2</v>
      </c>
      <c r="M107" s="33"/>
      <c r="N107" s="32">
        <v>58</v>
      </c>
      <c r="O107" s="33"/>
      <c r="P107" s="32">
        <v>1019</v>
      </c>
      <c r="Q107" s="33">
        <v>1</v>
      </c>
      <c r="R107" s="32"/>
      <c r="S107" s="33"/>
      <c r="T107" s="32">
        <v>5</v>
      </c>
      <c r="U107" s="33"/>
      <c r="V107" s="32">
        <v>34</v>
      </c>
      <c r="W107" s="33"/>
      <c r="X107" s="33">
        <f t="shared" si="12"/>
        <v>2637</v>
      </c>
      <c r="Y107" s="33">
        <f t="shared" si="13"/>
        <v>2</v>
      </c>
      <c r="Z107" s="58">
        <f t="shared" si="14"/>
        <v>2639</v>
      </c>
      <c r="AA107" s="59"/>
      <c r="AB107" s="60"/>
    </row>
    <row r="108" spans="1:28" outlineLevel="2" x14ac:dyDescent="0.25">
      <c r="A108" s="48" t="s">
        <v>95</v>
      </c>
      <c r="B108" s="48" t="s">
        <v>244</v>
      </c>
      <c r="C108" s="34" t="s">
        <v>266</v>
      </c>
      <c r="D108" s="34" t="s">
        <v>267</v>
      </c>
      <c r="E108" s="34" t="s">
        <v>268</v>
      </c>
      <c r="F108" s="32">
        <v>1120</v>
      </c>
      <c r="G108" s="33">
        <v>13</v>
      </c>
      <c r="H108" s="32">
        <v>1</v>
      </c>
      <c r="I108" s="33"/>
      <c r="J108" s="32">
        <v>90</v>
      </c>
      <c r="K108" s="33"/>
      <c r="L108" s="32"/>
      <c r="M108" s="33"/>
      <c r="N108" s="32">
        <v>152</v>
      </c>
      <c r="O108" s="33">
        <v>8</v>
      </c>
      <c r="P108" s="32">
        <v>532</v>
      </c>
      <c r="Q108" s="33">
        <v>7</v>
      </c>
      <c r="R108" s="32">
        <v>159</v>
      </c>
      <c r="S108" s="33">
        <v>1</v>
      </c>
      <c r="T108" s="32">
        <v>25</v>
      </c>
      <c r="U108" s="33">
        <v>1</v>
      </c>
      <c r="V108" s="32">
        <v>9</v>
      </c>
      <c r="W108" s="33"/>
      <c r="X108" s="33">
        <f t="shared" si="12"/>
        <v>2088</v>
      </c>
      <c r="Y108" s="33">
        <f t="shared" si="13"/>
        <v>30</v>
      </c>
      <c r="Z108" s="58">
        <f t="shared" si="14"/>
        <v>2118</v>
      </c>
      <c r="AA108" s="59"/>
      <c r="AB108" s="60"/>
    </row>
    <row r="109" spans="1:28" outlineLevel="2" x14ac:dyDescent="0.25">
      <c r="A109" s="48" t="s">
        <v>95</v>
      </c>
      <c r="B109" s="48" t="s">
        <v>244</v>
      </c>
      <c r="C109" s="34" t="s">
        <v>273</v>
      </c>
      <c r="D109" s="34" t="s">
        <v>274</v>
      </c>
      <c r="E109" s="34" t="s">
        <v>275</v>
      </c>
      <c r="F109" s="32">
        <v>740</v>
      </c>
      <c r="G109" s="33">
        <v>4</v>
      </c>
      <c r="H109" s="32">
        <v>6</v>
      </c>
      <c r="I109" s="33"/>
      <c r="J109" s="32">
        <v>96</v>
      </c>
      <c r="K109" s="33"/>
      <c r="L109" s="32">
        <v>1</v>
      </c>
      <c r="M109" s="33"/>
      <c r="N109" s="32">
        <v>53</v>
      </c>
      <c r="O109" s="33">
        <v>1</v>
      </c>
      <c r="P109" s="32">
        <v>746</v>
      </c>
      <c r="Q109" s="33">
        <v>10</v>
      </c>
      <c r="R109" s="32">
        <v>357</v>
      </c>
      <c r="S109" s="33">
        <v>7</v>
      </c>
      <c r="T109" s="32">
        <v>8</v>
      </c>
      <c r="U109" s="33"/>
      <c r="V109" s="32">
        <v>4</v>
      </c>
      <c r="W109" s="33"/>
      <c r="X109" s="33">
        <f t="shared" si="12"/>
        <v>2011</v>
      </c>
      <c r="Y109" s="33">
        <f t="shared" si="13"/>
        <v>22</v>
      </c>
      <c r="Z109" s="58">
        <f t="shared" si="14"/>
        <v>2033</v>
      </c>
      <c r="AA109" s="59"/>
      <c r="AB109" s="60"/>
    </row>
    <row r="110" spans="1:28" outlineLevel="2" x14ac:dyDescent="0.25">
      <c r="A110" s="48" t="s">
        <v>95</v>
      </c>
      <c r="B110" s="48" t="s">
        <v>244</v>
      </c>
      <c r="C110" s="34" t="s">
        <v>290</v>
      </c>
      <c r="D110" s="34" t="s">
        <v>291</v>
      </c>
      <c r="E110" s="34" t="s">
        <v>292</v>
      </c>
      <c r="F110" s="32">
        <v>607</v>
      </c>
      <c r="G110" s="33">
        <v>2</v>
      </c>
      <c r="H110" s="32">
        <v>1</v>
      </c>
      <c r="I110" s="33"/>
      <c r="J110" s="32">
        <v>46</v>
      </c>
      <c r="K110" s="33"/>
      <c r="L110" s="32">
        <v>2</v>
      </c>
      <c r="M110" s="33"/>
      <c r="N110" s="32">
        <v>334</v>
      </c>
      <c r="O110" s="33">
        <v>2</v>
      </c>
      <c r="P110" s="32">
        <v>538</v>
      </c>
      <c r="Q110" s="33"/>
      <c r="R110" s="32">
        <v>163</v>
      </c>
      <c r="S110" s="33"/>
      <c r="T110" s="32">
        <v>37</v>
      </c>
      <c r="U110" s="33"/>
      <c r="V110" s="32">
        <v>112</v>
      </c>
      <c r="W110" s="33"/>
      <c r="X110" s="33">
        <f t="shared" si="12"/>
        <v>1840</v>
      </c>
      <c r="Y110" s="33">
        <f t="shared" si="13"/>
        <v>4</v>
      </c>
      <c r="Z110" s="58">
        <f t="shared" si="14"/>
        <v>1844</v>
      </c>
      <c r="AA110" s="59"/>
      <c r="AB110" s="60"/>
    </row>
    <row r="111" spans="1:28" outlineLevel="2" x14ac:dyDescent="0.25">
      <c r="A111" s="48" t="s">
        <v>95</v>
      </c>
      <c r="B111" s="48" t="s">
        <v>244</v>
      </c>
      <c r="C111" s="34" t="s">
        <v>42</v>
      </c>
      <c r="D111" s="34" t="s">
        <v>43</v>
      </c>
      <c r="E111" s="34" t="s">
        <v>286</v>
      </c>
      <c r="F111" s="32">
        <v>442</v>
      </c>
      <c r="G111" s="33">
        <v>11</v>
      </c>
      <c r="H111" s="32">
        <v>1</v>
      </c>
      <c r="I111" s="33"/>
      <c r="J111" s="32">
        <v>74</v>
      </c>
      <c r="K111" s="33"/>
      <c r="L111" s="32"/>
      <c r="M111" s="33"/>
      <c r="N111" s="32">
        <v>111</v>
      </c>
      <c r="O111" s="33"/>
      <c r="P111" s="32">
        <v>758</v>
      </c>
      <c r="Q111" s="33">
        <v>3</v>
      </c>
      <c r="R111" s="32">
        <v>44</v>
      </c>
      <c r="S111" s="33"/>
      <c r="T111" s="32">
        <v>7</v>
      </c>
      <c r="U111" s="33"/>
      <c r="V111" s="32">
        <v>5</v>
      </c>
      <c r="W111" s="33"/>
      <c r="X111" s="33">
        <f t="shared" si="12"/>
        <v>1442</v>
      </c>
      <c r="Y111" s="33">
        <f t="shared" si="13"/>
        <v>14</v>
      </c>
      <c r="Z111" s="58">
        <f t="shared" si="14"/>
        <v>1456</v>
      </c>
      <c r="AA111" s="59"/>
      <c r="AB111" s="60"/>
    </row>
    <row r="112" spans="1:28" outlineLevel="2" x14ac:dyDescent="0.25">
      <c r="A112" s="48" t="s">
        <v>95</v>
      </c>
      <c r="B112" s="48" t="s">
        <v>244</v>
      </c>
      <c r="C112" s="34" t="s">
        <v>327</v>
      </c>
      <c r="D112" s="34" t="s">
        <v>328</v>
      </c>
      <c r="E112" s="34" t="s">
        <v>329</v>
      </c>
      <c r="F112" s="32">
        <v>565</v>
      </c>
      <c r="G112" s="33">
        <v>11</v>
      </c>
      <c r="H112" s="32">
        <v>5</v>
      </c>
      <c r="I112" s="33"/>
      <c r="J112" s="32">
        <v>91</v>
      </c>
      <c r="K112" s="33"/>
      <c r="L112" s="32"/>
      <c r="M112" s="33"/>
      <c r="N112" s="32">
        <v>45</v>
      </c>
      <c r="O112" s="33">
        <v>4</v>
      </c>
      <c r="P112" s="32">
        <v>478</v>
      </c>
      <c r="Q112" s="33">
        <v>9</v>
      </c>
      <c r="R112" s="32">
        <v>17</v>
      </c>
      <c r="S112" s="33"/>
      <c r="T112" s="32">
        <v>1</v>
      </c>
      <c r="U112" s="33"/>
      <c r="V112" s="32">
        <v>5</v>
      </c>
      <c r="W112" s="33"/>
      <c r="X112" s="33">
        <f t="shared" si="12"/>
        <v>1207</v>
      </c>
      <c r="Y112" s="33">
        <f t="shared" si="13"/>
        <v>24</v>
      </c>
      <c r="Z112" s="58">
        <f t="shared" si="14"/>
        <v>1231</v>
      </c>
      <c r="AA112" s="59"/>
      <c r="AB112" s="60"/>
    </row>
    <row r="113" spans="1:28" outlineLevel="2" x14ac:dyDescent="0.25">
      <c r="A113" s="48" t="s">
        <v>95</v>
      </c>
      <c r="B113" s="48" t="s">
        <v>244</v>
      </c>
      <c r="C113" s="34" t="s">
        <v>316</v>
      </c>
      <c r="D113" s="34" t="s">
        <v>317</v>
      </c>
      <c r="E113" s="34" t="s">
        <v>318</v>
      </c>
      <c r="F113" s="32">
        <v>542</v>
      </c>
      <c r="G113" s="33">
        <v>1</v>
      </c>
      <c r="H113" s="32">
        <v>2</v>
      </c>
      <c r="I113" s="33"/>
      <c r="J113" s="32">
        <v>77</v>
      </c>
      <c r="K113" s="33"/>
      <c r="L113" s="32">
        <v>1</v>
      </c>
      <c r="M113" s="33"/>
      <c r="N113" s="32">
        <v>89</v>
      </c>
      <c r="O113" s="33">
        <v>1</v>
      </c>
      <c r="P113" s="32">
        <v>322</v>
      </c>
      <c r="Q113" s="33"/>
      <c r="R113" s="32">
        <v>5</v>
      </c>
      <c r="S113" s="33"/>
      <c r="T113" s="32">
        <v>4</v>
      </c>
      <c r="U113" s="33"/>
      <c r="V113" s="32">
        <v>24</v>
      </c>
      <c r="W113" s="33"/>
      <c r="X113" s="33">
        <f t="shared" si="12"/>
        <v>1066</v>
      </c>
      <c r="Y113" s="33">
        <f t="shared" si="13"/>
        <v>2</v>
      </c>
      <c r="Z113" s="58">
        <f t="shared" si="14"/>
        <v>1068</v>
      </c>
      <c r="AA113" s="59"/>
      <c r="AB113" s="60"/>
    </row>
    <row r="114" spans="1:28" outlineLevel="2" x14ac:dyDescent="0.25">
      <c r="A114" s="48" t="s">
        <v>95</v>
      </c>
      <c r="B114" s="48" t="s">
        <v>244</v>
      </c>
      <c r="C114" s="34" t="s">
        <v>287</v>
      </c>
      <c r="D114" s="34" t="s">
        <v>288</v>
      </c>
      <c r="E114" s="34" t="s">
        <v>289</v>
      </c>
      <c r="F114" s="32">
        <v>310</v>
      </c>
      <c r="G114" s="33">
        <v>3</v>
      </c>
      <c r="H114" s="32">
        <v>1</v>
      </c>
      <c r="I114" s="33"/>
      <c r="J114" s="32">
        <v>40</v>
      </c>
      <c r="K114" s="33"/>
      <c r="L114" s="32"/>
      <c r="M114" s="33"/>
      <c r="N114" s="32">
        <v>40</v>
      </c>
      <c r="O114" s="33"/>
      <c r="P114" s="32">
        <v>369</v>
      </c>
      <c r="Q114" s="33">
        <v>1</v>
      </c>
      <c r="R114" s="32">
        <v>19</v>
      </c>
      <c r="S114" s="33"/>
      <c r="T114" s="32">
        <v>5</v>
      </c>
      <c r="U114" s="33"/>
      <c r="V114" s="32">
        <v>4</v>
      </c>
      <c r="W114" s="33"/>
      <c r="X114" s="33">
        <f t="shared" si="12"/>
        <v>788</v>
      </c>
      <c r="Y114" s="33">
        <f t="shared" si="13"/>
        <v>4</v>
      </c>
      <c r="Z114" s="58">
        <f t="shared" si="14"/>
        <v>792</v>
      </c>
      <c r="AA114" s="59"/>
      <c r="AB114" s="60"/>
    </row>
    <row r="115" spans="1:28" outlineLevel="2" x14ac:dyDescent="0.25">
      <c r="A115" s="48" t="s">
        <v>95</v>
      </c>
      <c r="B115" s="48" t="s">
        <v>244</v>
      </c>
      <c r="C115" s="34" t="s">
        <v>263</v>
      </c>
      <c r="D115" s="34" t="s">
        <v>264</v>
      </c>
      <c r="E115" s="34" t="s">
        <v>265</v>
      </c>
      <c r="F115" s="32">
        <v>329</v>
      </c>
      <c r="G115" s="33">
        <v>10</v>
      </c>
      <c r="H115" s="32"/>
      <c r="I115" s="33"/>
      <c r="J115" s="32">
        <v>28</v>
      </c>
      <c r="K115" s="33"/>
      <c r="L115" s="32"/>
      <c r="M115" s="33"/>
      <c r="N115" s="32">
        <v>53</v>
      </c>
      <c r="O115" s="33">
        <v>6</v>
      </c>
      <c r="P115" s="32">
        <v>302</v>
      </c>
      <c r="Q115" s="33">
        <v>6</v>
      </c>
      <c r="R115" s="32">
        <v>18</v>
      </c>
      <c r="S115" s="33"/>
      <c r="T115" s="32">
        <v>4</v>
      </c>
      <c r="U115" s="33"/>
      <c r="V115" s="32">
        <v>6</v>
      </c>
      <c r="W115" s="33"/>
      <c r="X115" s="33">
        <f t="shared" si="12"/>
        <v>740</v>
      </c>
      <c r="Y115" s="33">
        <f t="shared" si="13"/>
        <v>22</v>
      </c>
      <c r="Z115" s="58">
        <f t="shared" si="14"/>
        <v>762</v>
      </c>
      <c r="AA115" s="59"/>
      <c r="AB115" s="60"/>
    </row>
    <row r="116" spans="1:28" outlineLevel="2" x14ac:dyDescent="0.25">
      <c r="A116" s="48" t="s">
        <v>95</v>
      </c>
      <c r="B116" s="48" t="s">
        <v>244</v>
      </c>
      <c r="C116" s="34" t="s">
        <v>309</v>
      </c>
      <c r="D116" s="34" t="s">
        <v>310</v>
      </c>
      <c r="E116" s="34" t="s">
        <v>311</v>
      </c>
      <c r="F116" s="32">
        <v>261</v>
      </c>
      <c r="G116" s="33">
        <v>1</v>
      </c>
      <c r="H116" s="32">
        <v>4</v>
      </c>
      <c r="I116" s="33"/>
      <c r="J116" s="32">
        <v>29</v>
      </c>
      <c r="K116" s="33"/>
      <c r="L116" s="32"/>
      <c r="M116" s="33"/>
      <c r="N116" s="32">
        <v>53</v>
      </c>
      <c r="O116" s="33">
        <v>1</v>
      </c>
      <c r="P116" s="32">
        <v>280</v>
      </c>
      <c r="Q116" s="33">
        <v>4</v>
      </c>
      <c r="R116" s="32">
        <v>26</v>
      </c>
      <c r="S116" s="33">
        <v>1</v>
      </c>
      <c r="T116" s="32">
        <v>1</v>
      </c>
      <c r="U116" s="33"/>
      <c r="V116" s="32">
        <v>14</v>
      </c>
      <c r="W116" s="33"/>
      <c r="X116" s="33">
        <f t="shared" si="12"/>
        <v>668</v>
      </c>
      <c r="Y116" s="33">
        <f t="shared" si="13"/>
        <v>7</v>
      </c>
      <c r="Z116" s="58">
        <f t="shared" si="14"/>
        <v>675</v>
      </c>
      <c r="AA116" s="59"/>
      <c r="AB116" s="60"/>
    </row>
    <row r="117" spans="1:28" outlineLevel="2" x14ac:dyDescent="0.25">
      <c r="A117" s="48" t="s">
        <v>95</v>
      </c>
      <c r="B117" s="48" t="s">
        <v>244</v>
      </c>
      <c r="C117" s="34" t="s">
        <v>306</v>
      </c>
      <c r="D117" s="34" t="s">
        <v>307</v>
      </c>
      <c r="E117" s="34" t="s">
        <v>308</v>
      </c>
      <c r="F117" s="32">
        <v>368</v>
      </c>
      <c r="G117" s="33"/>
      <c r="H117" s="32">
        <v>1</v>
      </c>
      <c r="I117" s="33"/>
      <c r="J117" s="32">
        <v>44</v>
      </c>
      <c r="K117" s="33"/>
      <c r="L117" s="32"/>
      <c r="M117" s="33"/>
      <c r="N117" s="32">
        <v>14</v>
      </c>
      <c r="O117" s="33"/>
      <c r="P117" s="32">
        <v>156</v>
      </c>
      <c r="Q117" s="33"/>
      <c r="R117" s="32">
        <v>25</v>
      </c>
      <c r="S117" s="33"/>
      <c r="T117" s="32">
        <v>2</v>
      </c>
      <c r="U117" s="33"/>
      <c r="V117" s="32">
        <v>6</v>
      </c>
      <c r="W117" s="33"/>
      <c r="X117" s="33">
        <f t="shared" si="12"/>
        <v>616</v>
      </c>
      <c r="Y117" s="33">
        <f t="shared" si="13"/>
        <v>0</v>
      </c>
      <c r="Z117" s="58">
        <f t="shared" si="14"/>
        <v>616</v>
      </c>
      <c r="AA117" s="59"/>
      <c r="AB117" s="60"/>
    </row>
    <row r="118" spans="1:28" outlineLevel="2" x14ac:dyDescent="0.25">
      <c r="A118" s="48" t="s">
        <v>95</v>
      </c>
      <c r="B118" s="48" t="s">
        <v>244</v>
      </c>
      <c r="C118" s="34" t="s">
        <v>296</v>
      </c>
      <c r="D118" s="34" t="s">
        <v>297</v>
      </c>
      <c r="E118" s="34" t="s">
        <v>298</v>
      </c>
      <c r="F118" s="32">
        <v>337</v>
      </c>
      <c r="G118" s="33">
        <v>1</v>
      </c>
      <c r="H118" s="32"/>
      <c r="I118" s="33"/>
      <c r="J118" s="32">
        <v>37</v>
      </c>
      <c r="K118" s="33"/>
      <c r="L118" s="32">
        <v>2</v>
      </c>
      <c r="M118" s="33"/>
      <c r="N118" s="32">
        <v>28</v>
      </c>
      <c r="O118" s="33">
        <v>1</v>
      </c>
      <c r="P118" s="32">
        <v>161</v>
      </c>
      <c r="Q118" s="33">
        <v>1</v>
      </c>
      <c r="R118" s="32">
        <v>15</v>
      </c>
      <c r="S118" s="33"/>
      <c r="T118" s="32">
        <v>2</v>
      </c>
      <c r="U118" s="33"/>
      <c r="V118" s="32">
        <v>6</v>
      </c>
      <c r="W118" s="33"/>
      <c r="X118" s="33">
        <f t="shared" si="12"/>
        <v>588</v>
      </c>
      <c r="Y118" s="33">
        <f t="shared" si="13"/>
        <v>3</v>
      </c>
      <c r="Z118" s="58">
        <f t="shared" si="14"/>
        <v>591</v>
      </c>
      <c r="AA118" s="59"/>
      <c r="AB118" s="60"/>
    </row>
    <row r="119" spans="1:28" outlineLevel="2" x14ac:dyDescent="0.25">
      <c r="A119" s="48" t="s">
        <v>95</v>
      </c>
      <c r="B119" s="48" t="s">
        <v>244</v>
      </c>
      <c r="C119" s="34" t="s">
        <v>257</v>
      </c>
      <c r="D119" s="34" t="s">
        <v>258</v>
      </c>
      <c r="E119" s="34" t="s">
        <v>259</v>
      </c>
      <c r="F119" s="32">
        <v>264</v>
      </c>
      <c r="G119" s="33">
        <v>1</v>
      </c>
      <c r="H119" s="32"/>
      <c r="I119" s="33"/>
      <c r="J119" s="32">
        <v>30</v>
      </c>
      <c r="K119" s="33"/>
      <c r="L119" s="32"/>
      <c r="M119" s="33"/>
      <c r="N119" s="32">
        <v>22</v>
      </c>
      <c r="O119" s="33">
        <v>1</v>
      </c>
      <c r="P119" s="32">
        <v>156</v>
      </c>
      <c r="Q119" s="33"/>
      <c r="R119" s="32">
        <v>6</v>
      </c>
      <c r="S119" s="33"/>
      <c r="T119" s="32">
        <v>1</v>
      </c>
      <c r="U119" s="33"/>
      <c r="V119" s="32">
        <v>10</v>
      </c>
      <c r="W119" s="33"/>
      <c r="X119" s="33">
        <f t="shared" si="12"/>
        <v>489</v>
      </c>
      <c r="Y119" s="33">
        <f t="shared" si="13"/>
        <v>2</v>
      </c>
      <c r="Z119" s="58">
        <f t="shared" si="14"/>
        <v>491</v>
      </c>
      <c r="AA119" s="59"/>
      <c r="AB119" s="60"/>
    </row>
    <row r="120" spans="1:28" outlineLevel="2" x14ac:dyDescent="0.25">
      <c r="A120" s="48" t="s">
        <v>95</v>
      </c>
      <c r="B120" s="48" t="s">
        <v>244</v>
      </c>
      <c r="C120" s="34" t="s">
        <v>330</v>
      </c>
      <c r="D120" s="34" t="s">
        <v>331</v>
      </c>
      <c r="E120" s="34" t="s">
        <v>332</v>
      </c>
      <c r="F120" s="32">
        <v>223</v>
      </c>
      <c r="G120" s="33">
        <v>2</v>
      </c>
      <c r="H120" s="32">
        <v>1</v>
      </c>
      <c r="I120" s="33"/>
      <c r="J120" s="32">
        <v>44</v>
      </c>
      <c r="K120" s="33"/>
      <c r="L120" s="32"/>
      <c r="M120" s="33"/>
      <c r="N120" s="32">
        <v>10</v>
      </c>
      <c r="O120" s="33"/>
      <c r="P120" s="32">
        <v>116</v>
      </c>
      <c r="Q120" s="33"/>
      <c r="R120" s="32">
        <v>18</v>
      </c>
      <c r="S120" s="33"/>
      <c r="T120" s="32"/>
      <c r="U120" s="33"/>
      <c r="V120" s="32">
        <v>4</v>
      </c>
      <c r="W120" s="33"/>
      <c r="X120" s="33">
        <f t="shared" si="12"/>
        <v>416</v>
      </c>
      <c r="Y120" s="33">
        <f t="shared" si="13"/>
        <v>2</v>
      </c>
      <c r="Z120" s="58">
        <f t="shared" si="14"/>
        <v>418</v>
      </c>
      <c r="AA120" s="59"/>
      <c r="AB120" s="60"/>
    </row>
    <row r="121" spans="1:28" outlineLevel="2" x14ac:dyDescent="0.25">
      <c r="A121" s="48" t="s">
        <v>95</v>
      </c>
      <c r="B121" s="48" t="s">
        <v>244</v>
      </c>
      <c r="C121" s="34" t="s">
        <v>302</v>
      </c>
      <c r="D121" s="34" t="s">
        <v>303</v>
      </c>
      <c r="E121" s="34" t="s">
        <v>304</v>
      </c>
      <c r="F121" s="32">
        <v>148</v>
      </c>
      <c r="G121" s="33"/>
      <c r="H121" s="32"/>
      <c r="I121" s="33"/>
      <c r="J121" s="32">
        <v>19</v>
      </c>
      <c r="K121" s="33"/>
      <c r="L121" s="32"/>
      <c r="M121" s="33"/>
      <c r="N121" s="32">
        <v>3</v>
      </c>
      <c r="O121" s="33"/>
      <c r="P121" s="32">
        <v>153</v>
      </c>
      <c r="Q121" s="33"/>
      <c r="R121" s="32">
        <v>19</v>
      </c>
      <c r="S121" s="33"/>
      <c r="T121" s="32">
        <v>3</v>
      </c>
      <c r="U121" s="33"/>
      <c r="V121" s="32">
        <v>3</v>
      </c>
      <c r="W121" s="33"/>
      <c r="X121" s="33">
        <f t="shared" si="12"/>
        <v>348</v>
      </c>
      <c r="Y121" s="33">
        <f t="shared" si="13"/>
        <v>0</v>
      </c>
      <c r="Z121" s="58">
        <f t="shared" si="14"/>
        <v>348</v>
      </c>
      <c r="AA121" s="59"/>
      <c r="AB121" s="60"/>
    </row>
    <row r="122" spans="1:28" outlineLevel="2" x14ac:dyDescent="0.25">
      <c r="A122" s="48" t="s">
        <v>95</v>
      </c>
      <c r="B122" s="48" t="s">
        <v>244</v>
      </c>
      <c r="C122" s="34" t="s">
        <v>269</v>
      </c>
      <c r="D122" s="34" t="s">
        <v>270</v>
      </c>
      <c r="E122" s="34" t="s">
        <v>271</v>
      </c>
      <c r="F122" s="32">
        <v>190</v>
      </c>
      <c r="G122" s="33"/>
      <c r="H122" s="32"/>
      <c r="I122" s="33"/>
      <c r="J122" s="32">
        <v>21</v>
      </c>
      <c r="K122" s="33"/>
      <c r="L122" s="32"/>
      <c r="M122" s="33"/>
      <c r="N122" s="32">
        <v>7</v>
      </c>
      <c r="O122" s="33"/>
      <c r="P122" s="32">
        <v>51</v>
      </c>
      <c r="Q122" s="33"/>
      <c r="R122" s="32">
        <v>1</v>
      </c>
      <c r="S122" s="33"/>
      <c r="T122" s="32"/>
      <c r="U122" s="33"/>
      <c r="V122" s="32"/>
      <c r="W122" s="33"/>
      <c r="X122" s="33">
        <f t="shared" si="12"/>
        <v>270</v>
      </c>
      <c r="Y122" s="33">
        <f t="shared" si="13"/>
        <v>0</v>
      </c>
      <c r="Z122" s="58">
        <f t="shared" si="14"/>
        <v>270</v>
      </c>
      <c r="AA122" s="59"/>
      <c r="AB122" s="60"/>
    </row>
    <row r="123" spans="1:28" outlineLevel="2" x14ac:dyDescent="0.25">
      <c r="A123" s="48" t="s">
        <v>95</v>
      </c>
      <c r="B123" s="48" t="s">
        <v>244</v>
      </c>
      <c r="C123" s="34" t="s">
        <v>253</v>
      </c>
      <c r="D123" s="34" t="s">
        <v>55</v>
      </c>
      <c r="E123" s="34" t="s">
        <v>254</v>
      </c>
      <c r="F123" s="32">
        <v>39</v>
      </c>
      <c r="G123" s="33"/>
      <c r="H123" s="32">
        <v>1</v>
      </c>
      <c r="I123" s="33"/>
      <c r="J123" s="32">
        <v>4</v>
      </c>
      <c r="K123" s="33"/>
      <c r="L123" s="32">
        <v>1</v>
      </c>
      <c r="M123" s="33"/>
      <c r="N123" s="32">
        <v>5</v>
      </c>
      <c r="O123" s="33"/>
      <c r="P123" s="32">
        <v>133</v>
      </c>
      <c r="Q123" s="33"/>
      <c r="R123" s="32">
        <v>3</v>
      </c>
      <c r="S123" s="33"/>
      <c r="T123" s="32"/>
      <c r="U123" s="33"/>
      <c r="V123" s="32"/>
      <c r="W123" s="33"/>
      <c r="X123" s="33">
        <f t="shared" si="12"/>
        <v>186</v>
      </c>
      <c r="Y123" s="33">
        <f t="shared" si="13"/>
        <v>0</v>
      </c>
      <c r="Z123" s="58">
        <f t="shared" si="14"/>
        <v>186</v>
      </c>
      <c r="AA123" s="59"/>
      <c r="AB123" s="60"/>
    </row>
    <row r="124" spans="1:28" outlineLevel="2" x14ac:dyDescent="0.25">
      <c r="A124" s="48" t="s">
        <v>95</v>
      </c>
      <c r="B124" s="48" t="s">
        <v>244</v>
      </c>
      <c r="C124" s="34" t="s">
        <v>293</v>
      </c>
      <c r="D124" s="34" t="s">
        <v>294</v>
      </c>
      <c r="E124" s="34" t="s">
        <v>295</v>
      </c>
      <c r="F124" s="32">
        <v>71</v>
      </c>
      <c r="G124" s="33"/>
      <c r="H124" s="32"/>
      <c r="I124" s="33"/>
      <c r="J124" s="32">
        <v>7</v>
      </c>
      <c r="K124" s="33"/>
      <c r="L124" s="32"/>
      <c r="M124" s="33"/>
      <c r="N124" s="32">
        <v>14</v>
      </c>
      <c r="O124" s="33"/>
      <c r="P124" s="32">
        <v>45</v>
      </c>
      <c r="Q124" s="33"/>
      <c r="R124" s="32">
        <v>20</v>
      </c>
      <c r="S124" s="33"/>
      <c r="T124" s="32"/>
      <c r="U124" s="33"/>
      <c r="V124" s="32"/>
      <c r="W124" s="33"/>
      <c r="X124" s="33">
        <f t="shared" si="12"/>
        <v>157</v>
      </c>
      <c r="Y124" s="33">
        <f t="shared" si="13"/>
        <v>0</v>
      </c>
      <c r="Z124" s="58">
        <f t="shared" si="14"/>
        <v>157</v>
      </c>
      <c r="AA124" s="59"/>
      <c r="AB124" s="60"/>
    </row>
    <row r="125" spans="1:28" outlineLevel="2" x14ac:dyDescent="0.25">
      <c r="A125" s="48" t="s">
        <v>95</v>
      </c>
      <c r="B125" s="48" t="s">
        <v>244</v>
      </c>
      <c r="C125" s="34" t="s">
        <v>312</v>
      </c>
      <c r="D125" s="34" t="s">
        <v>313</v>
      </c>
      <c r="E125" s="34" t="s">
        <v>314</v>
      </c>
      <c r="F125" s="32">
        <v>12</v>
      </c>
      <c r="G125" s="33"/>
      <c r="H125" s="32"/>
      <c r="I125" s="33"/>
      <c r="J125" s="32">
        <v>1</v>
      </c>
      <c r="K125" s="33"/>
      <c r="L125" s="32"/>
      <c r="M125" s="33"/>
      <c r="N125" s="32"/>
      <c r="O125" s="33"/>
      <c r="P125" s="32">
        <v>14</v>
      </c>
      <c r="Q125" s="33"/>
      <c r="R125" s="32">
        <v>1</v>
      </c>
      <c r="S125" s="33"/>
      <c r="T125" s="32">
        <v>1</v>
      </c>
      <c r="U125" s="33"/>
      <c r="V125" s="32">
        <v>1</v>
      </c>
      <c r="W125" s="33"/>
      <c r="X125" s="33">
        <f t="shared" si="12"/>
        <v>30</v>
      </c>
      <c r="Y125" s="33">
        <f t="shared" si="13"/>
        <v>0</v>
      </c>
      <c r="Z125" s="58">
        <f t="shared" si="14"/>
        <v>30</v>
      </c>
      <c r="AA125" s="59"/>
      <c r="AB125" s="60"/>
    </row>
    <row r="126" spans="1:28" ht="15.75" outlineLevel="2" thickBot="1" x14ac:dyDescent="0.3">
      <c r="A126" s="48" t="s">
        <v>95</v>
      </c>
      <c r="B126" s="48" t="s">
        <v>244</v>
      </c>
      <c r="C126" s="34" t="s">
        <v>319</v>
      </c>
      <c r="D126" s="34" t="s">
        <v>320</v>
      </c>
      <c r="E126" s="34" t="s">
        <v>321</v>
      </c>
      <c r="F126" s="32"/>
      <c r="G126" s="33"/>
      <c r="H126" s="32"/>
      <c r="I126" s="33"/>
      <c r="J126" s="32"/>
      <c r="K126" s="33"/>
      <c r="L126" s="32"/>
      <c r="M126" s="33"/>
      <c r="N126" s="32">
        <v>1</v>
      </c>
      <c r="O126" s="33"/>
      <c r="P126" s="32">
        <v>1</v>
      </c>
      <c r="Q126" s="33"/>
      <c r="R126" s="32"/>
      <c r="S126" s="33"/>
      <c r="T126" s="32"/>
      <c r="U126" s="33"/>
      <c r="V126" s="32"/>
      <c r="W126" s="33"/>
      <c r="X126" s="33">
        <f t="shared" si="12"/>
        <v>2</v>
      </c>
      <c r="Y126" s="33">
        <f t="shared" si="13"/>
        <v>0</v>
      </c>
      <c r="Z126" s="58">
        <f t="shared" si="14"/>
        <v>2</v>
      </c>
      <c r="AA126" s="59"/>
      <c r="AB126" s="60"/>
    </row>
    <row r="127" spans="1:28" s="35" customFormat="1" ht="21" customHeight="1" outlineLevel="1" thickBot="1" x14ac:dyDescent="0.3">
      <c r="A127" s="70" t="s">
        <v>95</v>
      </c>
      <c r="B127" s="63" t="s">
        <v>336</v>
      </c>
      <c r="C127" s="64"/>
      <c r="D127" s="64"/>
      <c r="E127" s="64"/>
      <c r="F127" s="65"/>
      <c r="G127" s="66"/>
      <c r="H127" s="65"/>
      <c r="I127" s="66"/>
      <c r="J127" s="65"/>
      <c r="K127" s="66"/>
      <c r="L127" s="65"/>
      <c r="M127" s="66"/>
      <c r="N127" s="65"/>
      <c r="O127" s="66"/>
      <c r="P127" s="65"/>
      <c r="Q127" s="66"/>
      <c r="R127" s="65"/>
      <c r="S127" s="66"/>
      <c r="T127" s="65"/>
      <c r="U127" s="66"/>
      <c r="V127" s="65"/>
      <c r="W127" s="66"/>
      <c r="X127" s="67">
        <f>SUM(X128:X160)</f>
        <v>253423</v>
      </c>
      <c r="Y127" s="67">
        <f>SUM(Y128:Y160)</f>
        <v>2449</v>
      </c>
      <c r="Z127" s="67">
        <f t="shared" si="14"/>
        <v>255872</v>
      </c>
      <c r="AA127" s="68">
        <f>'ssa2'!E4</f>
        <v>359570</v>
      </c>
      <c r="AB127" s="69">
        <f>'ssa2'!F4</f>
        <v>296314</v>
      </c>
    </row>
    <row r="128" spans="1:28" outlineLevel="2" x14ac:dyDescent="0.25">
      <c r="A128" s="48" t="s">
        <v>95</v>
      </c>
      <c r="B128" s="48" t="s">
        <v>336</v>
      </c>
      <c r="C128" s="34" t="s">
        <v>123</v>
      </c>
      <c r="D128" s="34" t="s">
        <v>124</v>
      </c>
      <c r="E128" s="34" t="s">
        <v>358</v>
      </c>
      <c r="F128" s="32">
        <v>12535</v>
      </c>
      <c r="G128" s="33">
        <v>10</v>
      </c>
      <c r="H128" s="32">
        <v>70</v>
      </c>
      <c r="I128" s="33"/>
      <c r="J128" s="32">
        <v>925</v>
      </c>
      <c r="K128" s="33"/>
      <c r="L128" s="32">
        <v>21</v>
      </c>
      <c r="M128" s="33"/>
      <c r="N128" s="32">
        <v>2657</v>
      </c>
      <c r="O128" s="33">
        <v>3</v>
      </c>
      <c r="P128" s="32">
        <v>9172</v>
      </c>
      <c r="Q128" s="33">
        <v>8</v>
      </c>
      <c r="R128" s="32">
        <v>4769</v>
      </c>
      <c r="S128" s="33">
        <v>5</v>
      </c>
      <c r="T128" s="32">
        <v>265</v>
      </c>
      <c r="U128" s="33"/>
      <c r="V128" s="32">
        <v>229</v>
      </c>
      <c r="W128" s="33"/>
      <c r="X128" s="33">
        <f t="shared" ref="X128:X160" si="15">F128+H128+J128+L128+N128+P128+R128+T128+V128</f>
        <v>30643</v>
      </c>
      <c r="Y128" s="33">
        <f t="shared" ref="Y128:Y160" si="16">G128+I128+K128+M128+O128+Q128+S128+U128+W128</f>
        <v>26</v>
      </c>
      <c r="Z128" s="58">
        <f t="shared" si="14"/>
        <v>30669</v>
      </c>
      <c r="AA128" s="59"/>
      <c r="AB128" s="60"/>
    </row>
    <row r="129" spans="1:28" outlineLevel="2" x14ac:dyDescent="0.25">
      <c r="A129" s="48" t="s">
        <v>95</v>
      </c>
      <c r="B129" s="48" t="s">
        <v>336</v>
      </c>
      <c r="C129" s="34" t="s">
        <v>390</v>
      </c>
      <c r="D129" s="34" t="s">
        <v>391</v>
      </c>
      <c r="E129" s="34" t="s">
        <v>393</v>
      </c>
      <c r="F129" s="32">
        <v>9703</v>
      </c>
      <c r="G129" s="33">
        <v>9</v>
      </c>
      <c r="H129" s="32">
        <v>40</v>
      </c>
      <c r="I129" s="33"/>
      <c r="J129" s="32">
        <v>763</v>
      </c>
      <c r="K129" s="33"/>
      <c r="L129" s="32">
        <v>8</v>
      </c>
      <c r="M129" s="33"/>
      <c r="N129" s="32">
        <v>2677</v>
      </c>
      <c r="O129" s="33">
        <v>11</v>
      </c>
      <c r="P129" s="32">
        <v>8912</v>
      </c>
      <c r="Q129" s="33">
        <v>9</v>
      </c>
      <c r="R129" s="32">
        <v>4923</v>
      </c>
      <c r="S129" s="33">
        <v>14</v>
      </c>
      <c r="T129" s="32">
        <v>212</v>
      </c>
      <c r="U129" s="33"/>
      <c r="V129" s="32">
        <v>157</v>
      </c>
      <c r="W129" s="33"/>
      <c r="X129" s="33">
        <f t="shared" si="15"/>
        <v>27395</v>
      </c>
      <c r="Y129" s="33">
        <f t="shared" si="16"/>
        <v>43</v>
      </c>
      <c r="Z129" s="58">
        <f t="shared" si="14"/>
        <v>27438</v>
      </c>
      <c r="AA129" s="59"/>
      <c r="AB129" s="60"/>
    </row>
    <row r="130" spans="1:28" outlineLevel="2" x14ac:dyDescent="0.25">
      <c r="A130" s="48" t="s">
        <v>95</v>
      </c>
      <c r="B130" s="48" t="s">
        <v>336</v>
      </c>
      <c r="C130" s="34" t="s">
        <v>417</v>
      </c>
      <c r="D130" s="34" t="s">
        <v>418</v>
      </c>
      <c r="E130" s="34" t="s">
        <v>419</v>
      </c>
      <c r="F130" s="32">
        <v>6439</v>
      </c>
      <c r="G130" s="33">
        <v>31</v>
      </c>
      <c r="H130" s="32">
        <v>30</v>
      </c>
      <c r="I130" s="33"/>
      <c r="J130" s="32">
        <v>504</v>
      </c>
      <c r="K130" s="33"/>
      <c r="L130" s="32">
        <v>19</v>
      </c>
      <c r="M130" s="33"/>
      <c r="N130" s="32">
        <v>8448</v>
      </c>
      <c r="O130" s="33">
        <v>28</v>
      </c>
      <c r="P130" s="32">
        <v>7347</v>
      </c>
      <c r="Q130" s="33">
        <v>27</v>
      </c>
      <c r="R130" s="32">
        <v>2479</v>
      </c>
      <c r="S130" s="33">
        <v>10</v>
      </c>
      <c r="T130" s="32">
        <v>325</v>
      </c>
      <c r="U130" s="33">
        <v>2</v>
      </c>
      <c r="V130" s="32">
        <v>208</v>
      </c>
      <c r="W130" s="33"/>
      <c r="X130" s="33">
        <f t="shared" si="15"/>
        <v>25799</v>
      </c>
      <c r="Y130" s="33">
        <f t="shared" si="16"/>
        <v>98</v>
      </c>
      <c r="Z130" s="58">
        <f t="shared" si="14"/>
        <v>25897</v>
      </c>
      <c r="AA130" s="59"/>
      <c r="AB130" s="60"/>
    </row>
    <row r="131" spans="1:28" outlineLevel="2" x14ac:dyDescent="0.25">
      <c r="A131" s="48" t="s">
        <v>95</v>
      </c>
      <c r="B131" s="48" t="s">
        <v>336</v>
      </c>
      <c r="C131" s="34" t="s">
        <v>342</v>
      </c>
      <c r="D131" s="34" t="s">
        <v>21</v>
      </c>
      <c r="E131" s="34" t="s">
        <v>343</v>
      </c>
      <c r="F131" s="32">
        <v>8075</v>
      </c>
      <c r="G131" s="33">
        <v>11</v>
      </c>
      <c r="H131" s="32">
        <v>95</v>
      </c>
      <c r="I131" s="33"/>
      <c r="J131" s="32">
        <v>662</v>
      </c>
      <c r="K131" s="33"/>
      <c r="L131" s="32">
        <v>26</v>
      </c>
      <c r="M131" s="33"/>
      <c r="N131" s="32">
        <v>2779</v>
      </c>
      <c r="O131" s="33">
        <v>17</v>
      </c>
      <c r="P131" s="32">
        <v>8478</v>
      </c>
      <c r="Q131" s="33">
        <v>27</v>
      </c>
      <c r="R131" s="32">
        <v>3545</v>
      </c>
      <c r="S131" s="33">
        <v>12</v>
      </c>
      <c r="T131" s="32">
        <v>166</v>
      </c>
      <c r="U131" s="33">
        <v>1</v>
      </c>
      <c r="V131" s="32">
        <v>188</v>
      </c>
      <c r="W131" s="33"/>
      <c r="X131" s="33">
        <f t="shared" si="15"/>
        <v>24014</v>
      </c>
      <c r="Y131" s="33">
        <f t="shared" si="16"/>
        <v>68</v>
      </c>
      <c r="Z131" s="58">
        <f t="shared" si="14"/>
        <v>24082</v>
      </c>
      <c r="AA131" s="59"/>
      <c r="AB131" s="60"/>
    </row>
    <row r="132" spans="1:28" outlineLevel="2" x14ac:dyDescent="0.25">
      <c r="A132" s="48" t="s">
        <v>95</v>
      </c>
      <c r="B132" s="48" t="s">
        <v>336</v>
      </c>
      <c r="C132" s="34" t="s">
        <v>168</v>
      </c>
      <c r="D132" s="34" t="s">
        <v>169</v>
      </c>
      <c r="E132" s="34" t="s">
        <v>407</v>
      </c>
      <c r="F132" s="32">
        <v>6030</v>
      </c>
      <c r="G132" s="33">
        <v>10</v>
      </c>
      <c r="H132" s="32">
        <v>23</v>
      </c>
      <c r="I132" s="33"/>
      <c r="J132" s="32">
        <v>503</v>
      </c>
      <c r="K132" s="33"/>
      <c r="L132" s="32">
        <v>5</v>
      </c>
      <c r="M132" s="33"/>
      <c r="N132" s="32">
        <v>1997</v>
      </c>
      <c r="O132" s="33">
        <v>14</v>
      </c>
      <c r="P132" s="32">
        <v>6678</v>
      </c>
      <c r="Q132" s="33">
        <v>28</v>
      </c>
      <c r="R132" s="32">
        <v>5667</v>
      </c>
      <c r="S132" s="33">
        <v>8</v>
      </c>
      <c r="T132" s="32">
        <v>122</v>
      </c>
      <c r="U132" s="33"/>
      <c r="V132" s="32">
        <v>146</v>
      </c>
      <c r="W132" s="33"/>
      <c r="X132" s="33">
        <f t="shared" si="15"/>
        <v>21171</v>
      </c>
      <c r="Y132" s="33">
        <f t="shared" si="16"/>
        <v>60</v>
      </c>
      <c r="Z132" s="58">
        <f t="shared" si="14"/>
        <v>21231</v>
      </c>
      <c r="AA132" s="59"/>
      <c r="AB132" s="60"/>
    </row>
    <row r="133" spans="1:28" outlineLevel="2" x14ac:dyDescent="0.25">
      <c r="A133" s="48" t="s">
        <v>95</v>
      </c>
      <c r="B133" s="48" t="s">
        <v>336</v>
      </c>
      <c r="C133" s="34" t="s">
        <v>344</v>
      </c>
      <c r="D133" s="34" t="s">
        <v>21</v>
      </c>
      <c r="E133" s="34" t="s">
        <v>345</v>
      </c>
      <c r="F133" s="32">
        <v>3697</v>
      </c>
      <c r="G133" s="33">
        <v>2</v>
      </c>
      <c r="H133" s="32">
        <v>71</v>
      </c>
      <c r="I133" s="33"/>
      <c r="J133" s="32">
        <v>344</v>
      </c>
      <c r="K133" s="33"/>
      <c r="L133" s="32">
        <v>16</v>
      </c>
      <c r="M133" s="33"/>
      <c r="N133" s="32">
        <v>1685</v>
      </c>
      <c r="O133" s="33"/>
      <c r="P133" s="32">
        <v>4732</v>
      </c>
      <c r="Q133" s="33">
        <v>4</v>
      </c>
      <c r="R133" s="32">
        <v>2596</v>
      </c>
      <c r="S133" s="33">
        <v>1</v>
      </c>
      <c r="T133" s="32">
        <v>82</v>
      </c>
      <c r="U133" s="33"/>
      <c r="V133" s="32">
        <v>132</v>
      </c>
      <c r="W133" s="33">
        <v>1</v>
      </c>
      <c r="X133" s="33">
        <f t="shared" si="15"/>
        <v>13355</v>
      </c>
      <c r="Y133" s="33">
        <f t="shared" si="16"/>
        <v>8</v>
      </c>
      <c r="Z133" s="58">
        <f t="shared" si="14"/>
        <v>13363</v>
      </c>
      <c r="AA133" s="59"/>
      <c r="AB133" s="60"/>
    </row>
    <row r="134" spans="1:28" outlineLevel="2" x14ac:dyDescent="0.25">
      <c r="A134" s="48" t="s">
        <v>95</v>
      </c>
      <c r="B134" s="48" t="s">
        <v>336</v>
      </c>
      <c r="C134" s="34" t="s">
        <v>378</v>
      </c>
      <c r="D134" s="34" t="s">
        <v>379</v>
      </c>
      <c r="E134" s="34" t="s">
        <v>380</v>
      </c>
      <c r="F134" s="32">
        <v>4271</v>
      </c>
      <c r="G134" s="33">
        <v>215</v>
      </c>
      <c r="H134" s="32">
        <v>8</v>
      </c>
      <c r="I134" s="33"/>
      <c r="J134" s="32">
        <v>330</v>
      </c>
      <c r="K134" s="33"/>
      <c r="L134" s="32">
        <v>6</v>
      </c>
      <c r="M134" s="33"/>
      <c r="N134" s="32">
        <v>1919</v>
      </c>
      <c r="O134" s="33">
        <v>210</v>
      </c>
      <c r="P134" s="32">
        <v>3721</v>
      </c>
      <c r="Q134" s="33">
        <v>235</v>
      </c>
      <c r="R134" s="32">
        <v>1994</v>
      </c>
      <c r="S134" s="33">
        <v>90</v>
      </c>
      <c r="T134" s="32">
        <v>136</v>
      </c>
      <c r="U134" s="33">
        <v>5</v>
      </c>
      <c r="V134" s="32">
        <v>88</v>
      </c>
      <c r="W134" s="33">
        <v>3</v>
      </c>
      <c r="X134" s="33">
        <f t="shared" si="15"/>
        <v>12473</v>
      </c>
      <c r="Y134" s="33">
        <f t="shared" si="16"/>
        <v>758</v>
      </c>
      <c r="Z134" s="58">
        <f t="shared" si="14"/>
        <v>13231</v>
      </c>
      <c r="AA134" s="59"/>
      <c r="AB134" s="60"/>
    </row>
    <row r="135" spans="1:28" outlineLevel="2" x14ac:dyDescent="0.25">
      <c r="A135" s="48" t="s">
        <v>95</v>
      </c>
      <c r="B135" s="48" t="s">
        <v>336</v>
      </c>
      <c r="C135" s="34" t="s">
        <v>374</v>
      </c>
      <c r="D135" s="34" t="s">
        <v>375</v>
      </c>
      <c r="E135" s="34" t="s">
        <v>376</v>
      </c>
      <c r="F135" s="32">
        <v>3946</v>
      </c>
      <c r="G135" s="33">
        <v>19</v>
      </c>
      <c r="H135" s="32">
        <v>15</v>
      </c>
      <c r="I135" s="33"/>
      <c r="J135" s="32">
        <v>372</v>
      </c>
      <c r="K135" s="33"/>
      <c r="L135" s="32">
        <v>5</v>
      </c>
      <c r="M135" s="33"/>
      <c r="N135" s="32">
        <v>1154</v>
      </c>
      <c r="O135" s="33">
        <v>10</v>
      </c>
      <c r="P135" s="32">
        <v>3144</v>
      </c>
      <c r="Q135" s="33">
        <v>19</v>
      </c>
      <c r="R135" s="32">
        <v>1689</v>
      </c>
      <c r="S135" s="33">
        <v>2</v>
      </c>
      <c r="T135" s="32">
        <v>73</v>
      </c>
      <c r="U135" s="33"/>
      <c r="V135" s="32">
        <v>81</v>
      </c>
      <c r="W135" s="33"/>
      <c r="X135" s="33">
        <f t="shared" si="15"/>
        <v>10479</v>
      </c>
      <c r="Y135" s="33">
        <f t="shared" si="16"/>
        <v>50</v>
      </c>
      <c r="Z135" s="58">
        <f t="shared" si="14"/>
        <v>10529</v>
      </c>
      <c r="AA135" s="59"/>
      <c r="AB135" s="60"/>
    </row>
    <row r="136" spans="1:28" outlineLevel="2" x14ac:dyDescent="0.25">
      <c r="A136" s="48" t="s">
        <v>95</v>
      </c>
      <c r="B136" s="48" t="s">
        <v>336</v>
      </c>
      <c r="C136" s="34" t="s">
        <v>362</v>
      </c>
      <c r="D136" s="34" t="s">
        <v>363</v>
      </c>
      <c r="E136" s="34" t="s">
        <v>364</v>
      </c>
      <c r="F136" s="32">
        <v>3630</v>
      </c>
      <c r="G136" s="33">
        <v>66</v>
      </c>
      <c r="H136" s="32">
        <v>16</v>
      </c>
      <c r="I136" s="33"/>
      <c r="J136" s="32">
        <v>280</v>
      </c>
      <c r="K136" s="33"/>
      <c r="L136" s="32">
        <v>3</v>
      </c>
      <c r="M136" s="33"/>
      <c r="N136" s="32">
        <v>1023</v>
      </c>
      <c r="O136" s="33">
        <v>86</v>
      </c>
      <c r="P136" s="32">
        <v>3496</v>
      </c>
      <c r="Q136" s="33">
        <v>91</v>
      </c>
      <c r="R136" s="32">
        <v>1531</v>
      </c>
      <c r="S136" s="33">
        <v>29</v>
      </c>
      <c r="T136" s="32">
        <v>59</v>
      </c>
      <c r="U136" s="33"/>
      <c r="V136" s="32">
        <v>111</v>
      </c>
      <c r="W136" s="33">
        <v>2</v>
      </c>
      <c r="X136" s="33">
        <f t="shared" si="15"/>
        <v>10149</v>
      </c>
      <c r="Y136" s="33">
        <f t="shared" si="16"/>
        <v>274</v>
      </c>
      <c r="Z136" s="58">
        <f t="shared" ref="Z136:Z167" si="17">SUM(X136:Y136)</f>
        <v>10423</v>
      </c>
      <c r="AA136" s="59"/>
      <c r="AB136" s="60"/>
    </row>
    <row r="137" spans="1:28" outlineLevel="2" x14ac:dyDescent="0.25">
      <c r="A137" s="48" t="s">
        <v>95</v>
      </c>
      <c r="B137" s="48" t="s">
        <v>336</v>
      </c>
      <c r="C137" s="34" t="s">
        <v>384</v>
      </c>
      <c r="D137" s="34" t="s">
        <v>385</v>
      </c>
      <c r="E137" s="34" t="s">
        <v>386</v>
      </c>
      <c r="F137" s="32">
        <v>2768</v>
      </c>
      <c r="G137" s="33">
        <v>33</v>
      </c>
      <c r="H137" s="32">
        <v>10</v>
      </c>
      <c r="I137" s="33"/>
      <c r="J137" s="32">
        <v>209</v>
      </c>
      <c r="K137" s="33"/>
      <c r="L137" s="32">
        <v>1</v>
      </c>
      <c r="M137" s="33"/>
      <c r="N137" s="32">
        <v>2654</v>
      </c>
      <c r="O137" s="33">
        <v>31</v>
      </c>
      <c r="P137" s="32">
        <v>2240</v>
      </c>
      <c r="Q137" s="33">
        <v>31</v>
      </c>
      <c r="R137" s="32">
        <v>284</v>
      </c>
      <c r="S137" s="33">
        <v>7</v>
      </c>
      <c r="T137" s="32">
        <v>143</v>
      </c>
      <c r="U137" s="33">
        <v>1</v>
      </c>
      <c r="V137" s="32">
        <v>334</v>
      </c>
      <c r="W137" s="33">
        <v>2</v>
      </c>
      <c r="X137" s="33">
        <f t="shared" si="15"/>
        <v>8643</v>
      </c>
      <c r="Y137" s="33">
        <f t="shared" si="16"/>
        <v>105</v>
      </c>
      <c r="Z137" s="58">
        <f t="shared" si="17"/>
        <v>8748</v>
      </c>
      <c r="AA137" s="59"/>
      <c r="AB137" s="60"/>
    </row>
    <row r="138" spans="1:28" outlineLevel="2" x14ac:dyDescent="0.25">
      <c r="A138" s="48" t="s">
        <v>95</v>
      </c>
      <c r="B138" s="48" t="s">
        <v>336</v>
      </c>
      <c r="C138" s="34" t="s">
        <v>355</v>
      </c>
      <c r="D138" s="34" t="s">
        <v>356</v>
      </c>
      <c r="E138" s="34" t="s">
        <v>357</v>
      </c>
      <c r="F138" s="32">
        <v>4430</v>
      </c>
      <c r="G138" s="33">
        <v>2</v>
      </c>
      <c r="H138" s="32">
        <v>19</v>
      </c>
      <c r="I138" s="33"/>
      <c r="J138" s="32">
        <v>349</v>
      </c>
      <c r="K138" s="33"/>
      <c r="L138" s="32">
        <v>38</v>
      </c>
      <c r="M138" s="33"/>
      <c r="N138" s="32">
        <v>1001</v>
      </c>
      <c r="O138" s="33">
        <v>1</v>
      </c>
      <c r="P138" s="32">
        <v>2375</v>
      </c>
      <c r="Q138" s="33">
        <v>2</v>
      </c>
      <c r="R138" s="32">
        <v>244</v>
      </c>
      <c r="S138" s="33"/>
      <c r="T138" s="32">
        <v>114</v>
      </c>
      <c r="U138" s="33">
        <v>1</v>
      </c>
      <c r="V138" s="32">
        <v>109</v>
      </c>
      <c r="W138" s="33"/>
      <c r="X138" s="33">
        <f t="shared" si="15"/>
        <v>8679</v>
      </c>
      <c r="Y138" s="33">
        <f t="shared" si="16"/>
        <v>6</v>
      </c>
      <c r="Z138" s="58">
        <f t="shared" si="17"/>
        <v>8685</v>
      </c>
      <c r="AA138" s="59"/>
      <c r="AB138" s="60"/>
    </row>
    <row r="139" spans="1:28" outlineLevel="2" x14ac:dyDescent="0.25">
      <c r="A139" s="48" t="s">
        <v>95</v>
      </c>
      <c r="B139" s="48" t="s">
        <v>336</v>
      </c>
      <c r="C139" s="34" t="s">
        <v>398</v>
      </c>
      <c r="D139" s="34" t="s">
        <v>399</v>
      </c>
      <c r="E139" s="34" t="s">
        <v>400</v>
      </c>
      <c r="F139" s="32">
        <v>2355</v>
      </c>
      <c r="G139" s="33">
        <v>2</v>
      </c>
      <c r="H139" s="32">
        <v>5</v>
      </c>
      <c r="I139" s="33"/>
      <c r="J139" s="32">
        <v>171</v>
      </c>
      <c r="K139" s="33"/>
      <c r="L139" s="32">
        <v>1</v>
      </c>
      <c r="M139" s="33"/>
      <c r="N139" s="32">
        <v>1038</v>
      </c>
      <c r="O139" s="33"/>
      <c r="P139" s="32">
        <v>2364</v>
      </c>
      <c r="Q139" s="33">
        <v>2</v>
      </c>
      <c r="R139" s="32">
        <v>2536</v>
      </c>
      <c r="S139" s="33"/>
      <c r="T139" s="32">
        <v>53</v>
      </c>
      <c r="U139" s="33"/>
      <c r="V139" s="32">
        <v>37</v>
      </c>
      <c r="W139" s="33"/>
      <c r="X139" s="33">
        <f t="shared" si="15"/>
        <v>8560</v>
      </c>
      <c r="Y139" s="33">
        <f t="shared" si="16"/>
        <v>4</v>
      </c>
      <c r="Z139" s="58">
        <f t="shared" si="17"/>
        <v>8564</v>
      </c>
      <c r="AA139" s="59"/>
      <c r="AB139" s="60"/>
    </row>
    <row r="140" spans="1:28" outlineLevel="2" x14ac:dyDescent="0.25">
      <c r="A140" s="48" t="s">
        <v>95</v>
      </c>
      <c r="B140" s="48" t="s">
        <v>336</v>
      </c>
      <c r="C140" s="34" t="s">
        <v>404</v>
      </c>
      <c r="D140" s="34" t="s">
        <v>405</v>
      </c>
      <c r="E140" s="34" t="s">
        <v>406</v>
      </c>
      <c r="F140" s="32">
        <v>2684</v>
      </c>
      <c r="G140" s="33"/>
      <c r="H140" s="32">
        <v>11</v>
      </c>
      <c r="I140" s="33"/>
      <c r="J140" s="32">
        <v>257</v>
      </c>
      <c r="K140" s="33"/>
      <c r="L140" s="32">
        <v>3</v>
      </c>
      <c r="M140" s="33"/>
      <c r="N140" s="32">
        <v>777</v>
      </c>
      <c r="O140" s="33"/>
      <c r="P140" s="32">
        <v>1740</v>
      </c>
      <c r="Q140" s="33"/>
      <c r="R140" s="32">
        <v>1450</v>
      </c>
      <c r="S140" s="33"/>
      <c r="T140" s="32">
        <v>49</v>
      </c>
      <c r="U140" s="33"/>
      <c r="V140" s="32">
        <v>46</v>
      </c>
      <c r="W140" s="33"/>
      <c r="X140" s="33">
        <f t="shared" si="15"/>
        <v>7017</v>
      </c>
      <c r="Y140" s="33">
        <f t="shared" si="16"/>
        <v>0</v>
      </c>
      <c r="Z140" s="58">
        <f t="shared" si="17"/>
        <v>7017</v>
      </c>
      <c r="AA140" s="59"/>
      <c r="AB140" s="60"/>
    </row>
    <row r="141" spans="1:28" outlineLevel="2" x14ac:dyDescent="0.25">
      <c r="A141" s="48" t="s">
        <v>95</v>
      </c>
      <c r="B141" s="48" t="s">
        <v>336</v>
      </c>
      <c r="C141" s="34" t="s">
        <v>374</v>
      </c>
      <c r="D141" s="34" t="s">
        <v>375</v>
      </c>
      <c r="E141" s="34" t="s">
        <v>377</v>
      </c>
      <c r="F141" s="32">
        <v>2603</v>
      </c>
      <c r="G141" s="33">
        <v>292</v>
      </c>
      <c r="H141" s="32">
        <v>13</v>
      </c>
      <c r="I141" s="33"/>
      <c r="J141" s="32">
        <v>182</v>
      </c>
      <c r="K141" s="33"/>
      <c r="L141" s="32">
        <v>3</v>
      </c>
      <c r="M141" s="33"/>
      <c r="N141" s="32">
        <v>808</v>
      </c>
      <c r="O141" s="33">
        <v>216</v>
      </c>
      <c r="P141" s="32">
        <v>1635</v>
      </c>
      <c r="Q141" s="33">
        <v>206</v>
      </c>
      <c r="R141" s="32">
        <v>586</v>
      </c>
      <c r="S141" s="33">
        <v>74</v>
      </c>
      <c r="T141" s="32">
        <v>49</v>
      </c>
      <c r="U141" s="33">
        <v>6</v>
      </c>
      <c r="V141" s="32">
        <v>100</v>
      </c>
      <c r="W141" s="33">
        <v>9</v>
      </c>
      <c r="X141" s="33">
        <f t="shared" si="15"/>
        <v>5979</v>
      </c>
      <c r="Y141" s="33">
        <f t="shared" si="16"/>
        <v>803</v>
      </c>
      <c r="Z141" s="58">
        <f t="shared" si="17"/>
        <v>6782</v>
      </c>
      <c r="AA141" s="59"/>
      <c r="AB141" s="60"/>
    </row>
    <row r="142" spans="1:28" outlineLevel="2" x14ac:dyDescent="0.25">
      <c r="A142" s="48" t="s">
        <v>95</v>
      </c>
      <c r="B142" s="48" t="s">
        <v>336</v>
      </c>
      <c r="C142" s="34" t="s">
        <v>365</v>
      </c>
      <c r="D142" s="34" t="s">
        <v>366</v>
      </c>
      <c r="E142" s="34" t="s">
        <v>367</v>
      </c>
      <c r="F142" s="32">
        <v>258</v>
      </c>
      <c r="G142" s="33"/>
      <c r="H142" s="32">
        <v>2</v>
      </c>
      <c r="I142" s="33"/>
      <c r="J142" s="32">
        <v>14</v>
      </c>
      <c r="K142" s="33"/>
      <c r="L142" s="32">
        <v>1</v>
      </c>
      <c r="M142" s="33"/>
      <c r="N142" s="32">
        <v>373</v>
      </c>
      <c r="O142" s="33"/>
      <c r="P142" s="32">
        <v>2239</v>
      </c>
      <c r="Q142" s="33">
        <v>3</v>
      </c>
      <c r="R142" s="32">
        <v>3556</v>
      </c>
      <c r="S142" s="33">
        <v>1</v>
      </c>
      <c r="T142" s="32">
        <v>2</v>
      </c>
      <c r="U142" s="33"/>
      <c r="V142" s="32">
        <v>5</v>
      </c>
      <c r="W142" s="33"/>
      <c r="X142" s="33">
        <f t="shared" si="15"/>
        <v>6450</v>
      </c>
      <c r="Y142" s="33">
        <f t="shared" si="16"/>
        <v>4</v>
      </c>
      <c r="Z142" s="58">
        <f t="shared" si="17"/>
        <v>6454</v>
      </c>
      <c r="AA142" s="59"/>
      <c r="AB142" s="60"/>
    </row>
    <row r="143" spans="1:28" outlineLevel="2" x14ac:dyDescent="0.25">
      <c r="A143" s="48" t="s">
        <v>95</v>
      </c>
      <c r="B143" s="48" t="s">
        <v>336</v>
      </c>
      <c r="C143" s="34" t="s">
        <v>390</v>
      </c>
      <c r="D143" s="34" t="s">
        <v>391</v>
      </c>
      <c r="E143" s="34" t="s">
        <v>394</v>
      </c>
      <c r="F143" s="32">
        <v>2553</v>
      </c>
      <c r="G143" s="33"/>
      <c r="H143" s="32"/>
      <c r="I143" s="33"/>
      <c r="J143" s="32">
        <v>184</v>
      </c>
      <c r="K143" s="33"/>
      <c r="L143" s="32">
        <v>2</v>
      </c>
      <c r="M143" s="33"/>
      <c r="N143" s="32">
        <v>542</v>
      </c>
      <c r="O143" s="33"/>
      <c r="P143" s="32">
        <v>1796</v>
      </c>
      <c r="Q143" s="33">
        <v>1</v>
      </c>
      <c r="R143" s="32">
        <v>334</v>
      </c>
      <c r="S143" s="33"/>
      <c r="T143" s="32">
        <v>33</v>
      </c>
      <c r="U143" s="33"/>
      <c r="V143" s="32">
        <v>58</v>
      </c>
      <c r="W143" s="33">
        <v>1</v>
      </c>
      <c r="X143" s="33">
        <f t="shared" si="15"/>
        <v>5502</v>
      </c>
      <c r="Y143" s="33">
        <f t="shared" si="16"/>
        <v>2</v>
      </c>
      <c r="Z143" s="58">
        <f t="shared" si="17"/>
        <v>5504</v>
      </c>
      <c r="AA143" s="59"/>
      <c r="AB143" s="60"/>
    </row>
    <row r="144" spans="1:28" outlineLevel="2" x14ac:dyDescent="0.25">
      <c r="A144" s="48" t="s">
        <v>95</v>
      </c>
      <c r="B144" s="48" t="s">
        <v>336</v>
      </c>
      <c r="C144" s="34" t="s">
        <v>349</v>
      </c>
      <c r="D144" s="34" t="s">
        <v>350</v>
      </c>
      <c r="E144" s="34" t="s">
        <v>351</v>
      </c>
      <c r="F144" s="32">
        <v>1588</v>
      </c>
      <c r="G144" s="33"/>
      <c r="H144" s="32">
        <v>26</v>
      </c>
      <c r="I144" s="33"/>
      <c r="J144" s="32">
        <v>133</v>
      </c>
      <c r="K144" s="33"/>
      <c r="L144" s="32">
        <v>5</v>
      </c>
      <c r="M144" s="33"/>
      <c r="N144" s="32">
        <v>715</v>
      </c>
      <c r="O144" s="33"/>
      <c r="P144" s="32">
        <v>1717</v>
      </c>
      <c r="Q144" s="33"/>
      <c r="R144" s="32">
        <v>310</v>
      </c>
      <c r="S144" s="33"/>
      <c r="T144" s="32">
        <v>37</v>
      </c>
      <c r="U144" s="33"/>
      <c r="V144" s="32">
        <v>31</v>
      </c>
      <c r="W144" s="33"/>
      <c r="X144" s="33">
        <f t="shared" si="15"/>
        <v>4562</v>
      </c>
      <c r="Y144" s="33">
        <f t="shared" si="16"/>
        <v>0</v>
      </c>
      <c r="Z144" s="58">
        <f t="shared" si="17"/>
        <v>4562</v>
      </c>
      <c r="AA144" s="59"/>
      <c r="AB144" s="60"/>
    </row>
    <row r="145" spans="1:28" outlineLevel="2" x14ac:dyDescent="0.25">
      <c r="A145" s="48" t="s">
        <v>95</v>
      </c>
      <c r="B145" s="48" t="s">
        <v>336</v>
      </c>
      <c r="C145" s="34" t="s">
        <v>395</v>
      </c>
      <c r="D145" s="34" t="s">
        <v>396</v>
      </c>
      <c r="E145" s="34" t="s">
        <v>397</v>
      </c>
      <c r="F145" s="32">
        <v>1819</v>
      </c>
      <c r="G145" s="33">
        <v>4</v>
      </c>
      <c r="H145" s="32">
        <v>24</v>
      </c>
      <c r="I145" s="33"/>
      <c r="J145" s="32">
        <v>134</v>
      </c>
      <c r="K145" s="33"/>
      <c r="L145" s="32">
        <v>5</v>
      </c>
      <c r="M145" s="33"/>
      <c r="N145" s="32">
        <v>331</v>
      </c>
      <c r="O145" s="33"/>
      <c r="P145" s="32">
        <v>1325</v>
      </c>
      <c r="Q145" s="33">
        <v>3</v>
      </c>
      <c r="R145" s="32">
        <v>30</v>
      </c>
      <c r="S145" s="33"/>
      <c r="T145" s="32">
        <v>52</v>
      </c>
      <c r="U145" s="33"/>
      <c r="V145" s="32">
        <v>27</v>
      </c>
      <c r="W145" s="33"/>
      <c r="X145" s="33">
        <f t="shared" si="15"/>
        <v>3747</v>
      </c>
      <c r="Y145" s="33">
        <f t="shared" si="16"/>
        <v>7</v>
      </c>
      <c r="Z145" s="58">
        <f t="shared" si="17"/>
        <v>3754</v>
      </c>
      <c r="AA145" s="59"/>
      <c r="AB145" s="60"/>
    </row>
    <row r="146" spans="1:28" outlineLevel="2" x14ac:dyDescent="0.25">
      <c r="A146" s="48" t="s">
        <v>95</v>
      </c>
      <c r="B146" s="48" t="s">
        <v>336</v>
      </c>
      <c r="C146" s="34" t="s">
        <v>359</v>
      </c>
      <c r="D146" s="34" t="s">
        <v>360</v>
      </c>
      <c r="E146" s="34" t="s">
        <v>361</v>
      </c>
      <c r="F146" s="32">
        <v>1998</v>
      </c>
      <c r="G146" s="33">
        <v>2</v>
      </c>
      <c r="H146" s="32">
        <v>25</v>
      </c>
      <c r="I146" s="33"/>
      <c r="J146" s="32">
        <v>176</v>
      </c>
      <c r="K146" s="33"/>
      <c r="L146" s="32">
        <v>6</v>
      </c>
      <c r="M146" s="33"/>
      <c r="N146" s="32">
        <v>153</v>
      </c>
      <c r="O146" s="33"/>
      <c r="P146" s="32">
        <v>936</v>
      </c>
      <c r="Q146" s="33"/>
      <c r="R146" s="32">
        <v>9</v>
      </c>
      <c r="S146" s="33"/>
      <c r="T146" s="32">
        <v>31</v>
      </c>
      <c r="U146" s="33"/>
      <c r="V146" s="32">
        <v>38</v>
      </c>
      <c r="W146" s="33"/>
      <c r="X146" s="33">
        <f t="shared" si="15"/>
        <v>3372</v>
      </c>
      <c r="Y146" s="33">
        <f t="shared" si="16"/>
        <v>2</v>
      </c>
      <c r="Z146" s="58">
        <f t="shared" si="17"/>
        <v>3374</v>
      </c>
      <c r="AA146" s="59"/>
      <c r="AB146" s="60"/>
    </row>
    <row r="147" spans="1:28" outlineLevel="2" x14ac:dyDescent="0.25">
      <c r="A147" s="48" t="s">
        <v>95</v>
      </c>
      <c r="B147" s="48" t="s">
        <v>336</v>
      </c>
      <c r="C147" s="34" t="s">
        <v>411</v>
      </c>
      <c r="D147" s="34" t="s">
        <v>412</v>
      </c>
      <c r="E147" s="34" t="s">
        <v>413</v>
      </c>
      <c r="F147" s="32">
        <v>1670</v>
      </c>
      <c r="G147" s="33">
        <v>49</v>
      </c>
      <c r="H147" s="32"/>
      <c r="I147" s="33"/>
      <c r="J147" s="32">
        <v>26</v>
      </c>
      <c r="K147" s="33"/>
      <c r="L147" s="32"/>
      <c r="M147" s="33"/>
      <c r="N147" s="32">
        <v>344</v>
      </c>
      <c r="O147" s="33">
        <v>8</v>
      </c>
      <c r="P147" s="32">
        <v>536</v>
      </c>
      <c r="Q147" s="33">
        <v>17</v>
      </c>
      <c r="R147" s="32">
        <v>620</v>
      </c>
      <c r="S147" s="33">
        <v>3</v>
      </c>
      <c r="T147" s="32">
        <v>25</v>
      </c>
      <c r="U147" s="33">
        <v>1</v>
      </c>
      <c r="V147" s="32">
        <v>2</v>
      </c>
      <c r="W147" s="33">
        <v>2</v>
      </c>
      <c r="X147" s="33">
        <f t="shared" si="15"/>
        <v>3223</v>
      </c>
      <c r="Y147" s="33">
        <f t="shared" si="16"/>
        <v>80</v>
      </c>
      <c r="Z147" s="58">
        <f t="shared" si="17"/>
        <v>3303</v>
      </c>
      <c r="AA147" s="59"/>
      <c r="AB147" s="60"/>
    </row>
    <row r="148" spans="1:28" outlineLevel="2" x14ac:dyDescent="0.25">
      <c r="A148" s="48" t="s">
        <v>95</v>
      </c>
      <c r="B148" s="48" t="s">
        <v>336</v>
      </c>
      <c r="C148" s="34" t="s">
        <v>390</v>
      </c>
      <c r="D148" s="34" t="s">
        <v>391</v>
      </c>
      <c r="E148" s="34" t="s">
        <v>392</v>
      </c>
      <c r="F148" s="32">
        <v>987</v>
      </c>
      <c r="G148" s="33">
        <v>7</v>
      </c>
      <c r="H148" s="32"/>
      <c r="I148" s="33"/>
      <c r="J148" s="32">
        <v>43</v>
      </c>
      <c r="K148" s="33"/>
      <c r="L148" s="32"/>
      <c r="M148" s="33"/>
      <c r="N148" s="32">
        <v>469</v>
      </c>
      <c r="O148" s="33">
        <v>8</v>
      </c>
      <c r="P148" s="32">
        <v>872</v>
      </c>
      <c r="Q148" s="33">
        <v>6</v>
      </c>
      <c r="R148" s="32">
        <v>101</v>
      </c>
      <c r="S148" s="33">
        <v>1</v>
      </c>
      <c r="T148" s="32">
        <v>30</v>
      </c>
      <c r="U148" s="33"/>
      <c r="V148" s="32">
        <v>13</v>
      </c>
      <c r="W148" s="33"/>
      <c r="X148" s="33">
        <f t="shared" si="15"/>
        <v>2515</v>
      </c>
      <c r="Y148" s="33">
        <f t="shared" si="16"/>
        <v>22</v>
      </c>
      <c r="Z148" s="58">
        <f t="shared" si="17"/>
        <v>2537</v>
      </c>
      <c r="AA148" s="59"/>
      <c r="AB148" s="60"/>
    </row>
    <row r="149" spans="1:28" outlineLevel="2" x14ac:dyDescent="0.25">
      <c r="A149" s="48" t="s">
        <v>95</v>
      </c>
      <c r="B149" s="48" t="s">
        <v>336</v>
      </c>
      <c r="C149" s="34" t="s">
        <v>368</v>
      </c>
      <c r="D149" s="34" t="s">
        <v>369</v>
      </c>
      <c r="E149" s="34" t="s">
        <v>370</v>
      </c>
      <c r="F149" s="32">
        <v>1347</v>
      </c>
      <c r="G149" s="33"/>
      <c r="H149" s="32">
        <v>2</v>
      </c>
      <c r="I149" s="33"/>
      <c r="J149" s="32">
        <v>108</v>
      </c>
      <c r="K149" s="33"/>
      <c r="L149" s="32"/>
      <c r="M149" s="33"/>
      <c r="N149" s="32">
        <v>177</v>
      </c>
      <c r="O149" s="33"/>
      <c r="P149" s="32">
        <v>717</v>
      </c>
      <c r="Q149" s="33"/>
      <c r="R149" s="32">
        <v>88</v>
      </c>
      <c r="S149" s="33"/>
      <c r="T149" s="32">
        <v>19</v>
      </c>
      <c r="U149" s="33"/>
      <c r="V149" s="32">
        <v>29</v>
      </c>
      <c r="W149" s="33"/>
      <c r="X149" s="33">
        <f t="shared" si="15"/>
        <v>2487</v>
      </c>
      <c r="Y149" s="33">
        <f t="shared" si="16"/>
        <v>0</v>
      </c>
      <c r="Z149" s="58">
        <f t="shared" si="17"/>
        <v>2487</v>
      </c>
      <c r="AA149" s="59"/>
      <c r="AB149" s="60"/>
    </row>
    <row r="150" spans="1:28" outlineLevel="2" x14ac:dyDescent="0.25">
      <c r="A150" s="48" t="s">
        <v>95</v>
      </c>
      <c r="B150" s="48" t="s">
        <v>336</v>
      </c>
      <c r="C150" s="34" t="s">
        <v>337</v>
      </c>
      <c r="D150" s="34" t="s">
        <v>338</v>
      </c>
      <c r="E150" s="34" t="s">
        <v>339</v>
      </c>
      <c r="F150" s="32">
        <v>832</v>
      </c>
      <c r="G150" s="33"/>
      <c r="H150" s="32"/>
      <c r="I150" s="33"/>
      <c r="J150" s="32">
        <v>83</v>
      </c>
      <c r="K150" s="33"/>
      <c r="L150" s="32"/>
      <c r="M150" s="33"/>
      <c r="N150" s="32">
        <v>179</v>
      </c>
      <c r="O150" s="33"/>
      <c r="P150" s="32">
        <v>1024</v>
      </c>
      <c r="Q150" s="33"/>
      <c r="R150" s="32">
        <v>1</v>
      </c>
      <c r="S150" s="33"/>
      <c r="T150" s="32">
        <v>15</v>
      </c>
      <c r="U150" s="33"/>
      <c r="V150" s="32">
        <v>30</v>
      </c>
      <c r="W150" s="33"/>
      <c r="X150" s="33">
        <f t="shared" si="15"/>
        <v>2164</v>
      </c>
      <c r="Y150" s="33">
        <f t="shared" si="16"/>
        <v>0</v>
      </c>
      <c r="Z150" s="58">
        <f t="shared" si="17"/>
        <v>2164</v>
      </c>
      <c r="AA150" s="59"/>
      <c r="AB150" s="60"/>
    </row>
    <row r="151" spans="1:28" outlineLevel="2" x14ac:dyDescent="0.25">
      <c r="A151" s="48" t="s">
        <v>95</v>
      </c>
      <c r="B151" s="48" t="s">
        <v>336</v>
      </c>
      <c r="C151" s="34" t="s">
        <v>371</v>
      </c>
      <c r="D151" s="34" t="s">
        <v>372</v>
      </c>
      <c r="E151" s="34" t="s">
        <v>373</v>
      </c>
      <c r="F151" s="32">
        <v>343</v>
      </c>
      <c r="G151" s="33"/>
      <c r="H151" s="32">
        <v>2</v>
      </c>
      <c r="I151" s="33"/>
      <c r="J151" s="32">
        <v>36</v>
      </c>
      <c r="K151" s="33"/>
      <c r="L151" s="32">
        <v>1</v>
      </c>
      <c r="M151" s="33"/>
      <c r="N151" s="32">
        <v>121</v>
      </c>
      <c r="O151" s="33">
        <v>2</v>
      </c>
      <c r="P151" s="32">
        <v>452</v>
      </c>
      <c r="Q151" s="33"/>
      <c r="R151" s="32">
        <v>111</v>
      </c>
      <c r="S151" s="33"/>
      <c r="T151" s="32">
        <v>8</v>
      </c>
      <c r="U151" s="33"/>
      <c r="V151" s="32">
        <v>24</v>
      </c>
      <c r="W151" s="33"/>
      <c r="X151" s="33">
        <f t="shared" si="15"/>
        <v>1098</v>
      </c>
      <c r="Y151" s="33">
        <f t="shared" si="16"/>
        <v>2</v>
      </c>
      <c r="Z151" s="58">
        <f t="shared" si="17"/>
        <v>1100</v>
      </c>
      <c r="AA151" s="59"/>
      <c r="AB151" s="60"/>
    </row>
    <row r="152" spans="1:28" outlineLevel="2" x14ac:dyDescent="0.25">
      <c r="A152" s="48" t="s">
        <v>95</v>
      </c>
      <c r="B152" s="48" t="s">
        <v>336</v>
      </c>
      <c r="C152" s="34" t="s">
        <v>414</v>
      </c>
      <c r="D152" s="34" t="s">
        <v>415</v>
      </c>
      <c r="E152" s="34" t="s">
        <v>416</v>
      </c>
      <c r="F152" s="32">
        <v>433</v>
      </c>
      <c r="G152" s="33">
        <v>3</v>
      </c>
      <c r="H152" s="32">
        <v>1</v>
      </c>
      <c r="I152" s="33"/>
      <c r="J152" s="32">
        <v>38</v>
      </c>
      <c r="K152" s="33"/>
      <c r="L152" s="32"/>
      <c r="M152" s="33"/>
      <c r="N152" s="32">
        <v>63</v>
      </c>
      <c r="O152" s="33">
        <v>1</v>
      </c>
      <c r="P152" s="32">
        <v>315</v>
      </c>
      <c r="Q152" s="33">
        <v>5</v>
      </c>
      <c r="R152" s="32">
        <v>7</v>
      </c>
      <c r="S152" s="33"/>
      <c r="T152" s="32">
        <v>5</v>
      </c>
      <c r="U152" s="33"/>
      <c r="V152" s="32">
        <v>19</v>
      </c>
      <c r="W152" s="33"/>
      <c r="X152" s="33">
        <f t="shared" si="15"/>
        <v>881</v>
      </c>
      <c r="Y152" s="33">
        <f t="shared" si="16"/>
        <v>9</v>
      </c>
      <c r="Z152" s="58">
        <f t="shared" si="17"/>
        <v>890</v>
      </c>
      <c r="AA152" s="59"/>
      <c r="AB152" s="60"/>
    </row>
    <row r="153" spans="1:28" outlineLevel="2" x14ac:dyDescent="0.25">
      <c r="A153" s="48" t="s">
        <v>95</v>
      </c>
      <c r="B153" s="48" t="s">
        <v>336</v>
      </c>
      <c r="C153" s="34" t="s">
        <v>387</v>
      </c>
      <c r="D153" s="34" t="s">
        <v>388</v>
      </c>
      <c r="E153" s="34" t="s">
        <v>389</v>
      </c>
      <c r="F153" s="32">
        <v>420</v>
      </c>
      <c r="G153" s="33"/>
      <c r="H153" s="32">
        <v>3</v>
      </c>
      <c r="I153" s="33"/>
      <c r="J153" s="32">
        <v>30</v>
      </c>
      <c r="K153" s="33"/>
      <c r="L153" s="32">
        <v>2</v>
      </c>
      <c r="M153" s="33"/>
      <c r="N153" s="32">
        <v>53</v>
      </c>
      <c r="O153" s="33"/>
      <c r="P153" s="32">
        <v>208</v>
      </c>
      <c r="Q153" s="33"/>
      <c r="R153" s="32">
        <v>125</v>
      </c>
      <c r="S153" s="33"/>
      <c r="T153" s="32">
        <v>1</v>
      </c>
      <c r="U153" s="33"/>
      <c r="V153" s="32">
        <v>2</v>
      </c>
      <c r="W153" s="33"/>
      <c r="X153" s="33">
        <f t="shared" si="15"/>
        <v>844</v>
      </c>
      <c r="Y153" s="33">
        <f t="shared" si="16"/>
        <v>0</v>
      </c>
      <c r="Z153" s="58">
        <f t="shared" si="17"/>
        <v>844</v>
      </c>
      <c r="AA153" s="59"/>
      <c r="AB153" s="60"/>
    </row>
    <row r="154" spans="1:28" outlineLevel="2" x14ac:dyDescent="0.25">
      <c r="A154" s="48" t="s">
        <v>95</v>
      </c>
      <c r="B154" s="48" t="s">
        <v>336</v>
      </c>
      <c r="C154" s="34" t="s">
        <v>381</v>
      </c>
      <c r="D154" s="34" t="s">
        <v>382</v>
      </c>
      <c r="E154" s="34" t="s">
        <v>383</v>
      </c>
      <c r="F154" s="32">
        <v>311</v>
      </c>
      <c r="G154" s="33">
        <v>6</v>
      </c>
      <c r="H154" s="32">
        <v>2</v>
      </c>
      <c r="I154" s="33"/>
      <c r="J154" s="32">
        <v>32</v>
      </c>
      <c r="K154" s="33"/>
      <c r="L154" s="32">
        <v>1</v>
      </c>
      <c r="M154" s="33"/>
      <c r="N154" s="32">
        <v>39</v>
      </c>
      <c r="O154" s="33"/>
      <c r="P154" s="32">
        <v>158</v>
      </c>
      <c r="Q154" s="33">
        <v>1</v>
      </c>
      <c r="R154" s="32">
        <v>24</v>
      </c>
      <c r="S154" s="33">
        <v>1</v>
      </c>
      <c r="T154" s="32">
        <v>8</v>
      </c>
      <c r="U154" s="33">
        <v>1</v>
      </c>
      <c r="V154" s="32">
        <v>9</v>
      </c>
      <c r="W154" s="33"/>
      <c r="X154" s="33">
        <f t="shared" si="15"/>
        <v>584</v>
      </c>
      <c r="Y154" s="33">
        <f t="shared" si="16"/>
        <v>9</v>
      </c>
      <c r="Z154" s="58">
        <f t="shared" si="17"/>
        <v>593</v>
      </c>
      <c r="AA154" s="59"/>
      <c r="AB154" s="60"/>
    </row>
    <row r="155" spans="1:28" outlineLevel="2" x14ac:dyDescent="0.25">
      <c r="A155" s="48" t="s">
        <v>95</v>
      </c>
      <c r="B155" s="48" t="s">
        <v>336</v>
      </c>
      <c r="C155" s="34" t="s">
        <v>408</v>
      </c>
      <c r="D155" s="34" t="s">
        <v>409</v>
      </c>
      <c r="E155" s="34" t="s">
        <v>410</v>
      </c>
      <c r="F155" s="32">
        <v>204</v>
      </c>
      <c r="G155" s="33"/>
      <c r="H155" s="32">
        <v>3</v>
      </c>
      <c r="I155" s="33"/>
      <c r="J155" s="32">
        <v>20</v>
      </c>
      <c r="K155" s="33"/>
      <c r="L155" s="32"/>
      <c r="M155" s="33"/>
      <c r="N155" s="32">
        <v>56</v>
      </c>
      <c r="O155" s="33"/>
      <c r="P155" s="32">
        <v>126</v>
      </c>
      <c r="Q155" s="33"/>
      <c r="R155" s="32">
        <v>157</v>
      </c>
      <c r="S155" s="33"/>
      <c r="T155" s="32">
        <v>6</v>
      </c>
      <c r="U155" s="33"/>
      <c r="V155" s="32">
        <v>3</v>
      </c>
      <c r="W155" s="33"/>
      <c r="X155" s="33">
        <f t="shared" si="15"/>
        <v>575</v>
      </c>
      <c r="Y155" s="33">
        <f t="shared" si="16"/>
        <v>0</v>
      </c>
      <c r="Z155" s="58">
        <f t="shared" si="17"/>
        <v>575</v>
      </c>
      <c r="AA155" s="59"/>
      <c r="AB155" s="60"/>
    </row>
    <row r="156" spans="1:28" outlineLevel="2" x14ac:dyDescent="0.25">
      <c r="A156" s="48" t="s">
        <v>95</v>
      </c>
      <c r="B156" s="48" t="s">
        <v>336</v>
      </c>
      <c r="C156" s="34" t="s">
        <v>352</v>
      </c>
      <c r="D156" s="34" t="s">
        <v>353</v>
      </c>
      <c r="E156" s="34" t="s">
        <v>354</v>
      </c>
      <c r="F156" s="32">
        <v>170</v>
      </c>
      <c r="G156" s="33">
        <v>2</v>
      </c>
      <c r="H156" s="32"/>
      <c r="I156" s="33"/>
      <c r="J156" s="32">
        <v>11</v>
      </c>
      <c r="K156" s="33"/>
      <c r="L156" s="32"/>
      <c r="M156" s="33"/>
      <c r="N156" s="32">
        <v>35</v>
      </c>
      <c r="O156" s="33"/>
      <c r="P156" s="32">
        <v>79</v>
      </c>
      <c r="Q156" s="33">
        <v>2</v>
      </c>
      <c r="R156" s="32">
        <v>13</v>
      </c>
      <c r="S156" s="33"/>
      <c r="T156" s="32">
        <v>6</v>
      </c>
      <c r="U156" s="33"/>
      <c r="V156" s="32">
        <v>11</v>
      </c>
      <c r="W156" s="33"/>
      <c r="X156" s="33">
        <f t="shared" si="15"/>
        <v>325</v>
      </c>
      <c r="Y156" s="33">
        <f t="shared" si="16"/>
        <v>4</v>
      </c>
      <c r="Z156" s="58">
        <f t="shared" si="17"/>
        <v>329</v>
      </c>
      <c r="AA156" s="59"/>
      <c r="AB156" s="60"/>
    </row>
    <row r="157" spans="1:28" outlineLevel="2" x14ac:dyDescent="0.25">
      <c r="A157" s="48" t="s">
        <v>95</v>
      </c>
      <c r="B157" s="48" t="s">
        <v>336</v>
      </c>
      <c r="C157" s="34" t="s">
        <v>401</v>
      </c>
      <c r="D157" s="34" t="s">
        <v>402</v>
      </c>
      <c r="E157" s="34" t="s">
        <v>403</v>
      </c>
      <c r="F157" s="32">
        <v>174</v>
      </c>
      <c r="G157" s="33">
        <v>1</v>
      </c>
      <c r="H157" s="32"/>
      <c r="I157" s="33"/>
      <c r="J157" s="32">
        <v>11</v>
      </c>
      <c r="K157" s="33"/>
      <c r="L157" s="32"/>
      <c r="M157" s="33"/>
      <c r="N157" s="32">
        <v>2</v>
      </c>
      <c r="O157" s="33">
        <v>1</v>
      </c>
      <c r="P157" s="32">
        <v>72</v>
      </c>
      <c r="Q157" s="33"/>
      <c r="R157" s="32"/>
      <c r="S157" s="33"/>
      <c r="T157" s="32">
        <v>3</v>
      </c>
      <c r="U157" s="33"/>
      <c r="V157" s="32">
        <v>3</v>
      </c>
      <c r="W157" s="33"/>
      <c r="X157" s="33">
        <f t="shared" si="15"/>
        <v>265</v>
      </c>
      <c r="Y157" s="33">
        <f t="shared" si="16"/>
        <v>2</v>
      </c>
      <c r="Z157" s="58">
        <f t="shared" si="17"/>
        <v>267</v>
      </c>
      <c r="AA157" s="59"/>
      <c r="AB157" s="60"/>
    </row>
    <row r="158" spans="1:28" outlineLevel="2" x14ac:dyDescent="0.25">
      <c r="A158" s="48" t="s">
        <v>95</v>
      </c>
      <c r="B158" s="48" t="s">
        <v>336</v>
      </c>
      <c r="C158" s="34" t="s">
        <v>420</v>
      </c>
      <c r="D158" s="34" t="s">
        <v>421</v>
      </c>
      <c r="E158" s="34" t="s">
        <v>422</v>
      </c>
      <c r="F158" s="32">
        <v>137</v>
      </c>
      <c r="G158" s="33">
        <v>1</v>
      </c>
      <c r="H158" s="32"/>
      <c r="I158" s="33"/>
      <c r="J158" s="32">
        <v>14</v>
      </c>
      <c r="K158" s="33"/>
      <c r="L158" s="32"/>
      <c r="M158" s="33"/>
      <c r="N158" s="32">
        <v>22</v>
      </c>
      <c r="O158" s="33"/>
      <c r="P158" s="32">
        <v>68</v>
      </c>
      <c r="Q158" s="33"/>
      <c r="R158" s="32"/>
      <c r="S158" s="33"/>
      <c r="T158" s="32">
        <v>1</v>
      </c>
      <c r="U158" s="33"/>
      <c r="V158" s="32">
        <v>2</v>
      </c>
      <c r="W158" s="33"/>
      <c r="X158" s="33">
        <f t="shared" si="15"/>
        <v>244</v>
      </c>
      <c r="Y158" s="33">
        <f t="shared" si="16"/>
        <v>1</v>
      </c>
      <c r="Z158" s="58">
        <f t="shared" si="17"/>
        <v>245</v>
      </c>
      <c r="AA158" s="59"/>
      <c r="AB158" s="60"/>
    </row>
    <row r="159" spans="1:28" outlineLevel="2" x14ac:dyDescent="0.25">
      <c r="A159" s="48" t="s">
        <v>95</v>
      </c>
      <c r="B159" s="48" t="s">
        <v>336</v>
      </c>
      <c r="C159" s="34" t="s">
        <v>346</v>
      </c>
      <c r="D159" s="34" t="s">
        <v>347</v>
      </c>
      <c r="E159" s="34" t="s">
        <v>348</v>
      </c>
      <c r="F159" s="32">
        <v>85</v>
      </c>
      <c r="G159" s="33">
        <v>1</v>
      </c>
      <c r="H159" s="32"/>
      <c r="I159" s="33"/>
      <c r="J159" s="32">
        <v>5</v>
      </c>
      <c r="K159" s="33"/>
      <c r="L159" s="32"/>
      <c r="M159" s="33"/>
      <c r="N159" s="32">
        <v>40</v>
      </c>
      <c r="O159" s="33"/>
      <c r="P159" s="32">
        <v>90</v>
      </c>
      <c r="Q159" s="33">
        <v>1</v>
      </c>
      <c r="R159" s="32"/>
      <c r="S159" s="33"/>
      <c r="T159" s="32">
        <v>4</v>
      </c>
      <c r="U159" s="33"/>
      <c r="V159" s="32">
        <v>2</v>
      </c>
      <c r="W159" s="33"/>
      <c r="X159" s="33">
        <f t="shared" si="15"/>
        <v>226</v>
      </c>
      <c r="Y159" s="33">
        <f t="shared" si="16"/>
        <v>2</v>
      </c>
      <c r="Z159" s="58">
        <f t="shared" si="17"/>
        <v>228</v>
      </c>
      <c r="AA159" s="59"/>
      <c r="AB159" s="60"/>
    </row>
    <row r="160" spans="1:28" ht="15.75" outlineLevel="2" thickBot="1" x14ac:dyDescent="0.3">
      <c r="A160" s="48" t="s">
        <v>95</v>
      </c>
      <c r="B160" s="48" t="s">
        <v>336</v>
      </c>
      <c r="C160" s="34" t="s">
        <v>340</v>
      </c>
      <c r="D160" s="34" t="s">
        <v>55</v>
      </c>
      <c r="E160" s="34" t="s">
        <v>341</v>
      </c>
      <c r="F160" s="32">
        <v>1</v>
      </c>
      <c r="G160" s="33"/>
      <c r="H160" s="32"/>
      <c r="I160" s="33"/>
      <c r="J160" s="32">
        <v>1</v>
      </c>
      <c r="K160" s="33"/>
      <c r="L160" s="32"/>
      <c r="M160" s="33"/>
      <c r="N160" s="32"/>
      <c r="O160" s="33"/>
      <c r="P160" s="32">
        <v>1</v>
      </c>
      <c r="Q160" s="33"/>
      <c r="R160" s="32"/>
      <c r="S160" s="33"/>
      <c r="T160" s="32"/>
      <c r="U160" s="33"/>
      <c r="V160" s="32"/>
      <c r="W160" s="33"/>
      <c r="X160" s="33">
        <f t="shared" si="15"/>
        <v>3</v>
      </c>
      <c r="Y160" s="33">
        <f t="shared" si="16"/>
        <v>0</v>
      </c>
      <c r="Z160" s="58">
        <f t="shared" si="17"/>
        <v>3</v>
      </c>
      <c r="AA160" s="59"/>
      <c r="AB160" s="60"/>
    </row>
    <row r="161" spans="1:29" s="35" customFormat="1" ht="21" customHeight="1" outlineLevel="1" thickBot="1" x14ac:dyDescent="0.3">
      <c r="A161" s="70" t="s">
        <v>95</v>
      </c>
      <c r="B161" s="63" t="s">
        <v>423</v>
      </c>
      <c r="C161" s="64"/>
      <c r="D161" s="64"/>
      <c r="E161" s="64"/>
      <c r="F161" s="65"/>
      <c r="G161" s="66"/>
      <c r="H161" s="65"/>
      <c r="I161" s="66"/>
      <c r="J161" s="65"/>
      <c r="K161" s="66"/>
      <c r="L161" s="65"/>
      <c r="M161" s="66"/>
      <c r="N161" s="65"/>
      <c r="O161" s="66"/>
      <c r="P161" s="65"/>
      <c r="Q161" s="66"/>
      <c r="R161" s="65"/>
      <c r="S161" s="66"/>
      <c r="T161" s="65"/>
      <c r="U161" s="66"/>
      <c r="V161" s="65"/>
      <c r="W161" s="66"/>
      <c r="X161" s="67">
        <f>SUM(X162:X170)</f>
        <v>64117</v>
      </c>
      <c r="Y161" s="67">
        <f>SUM(Y162:Y170)</f>
        <v>759</v>
      </c>
      <c r="Z161" s="67">
        <f t="shared" si="17"/>
        <v>64876</v>
      </c>
      <c r="AA161" s="68">
        <f>'ssa2'!E6</f>
        <v>134830</v>
      </c>
      <c r="AB161" s="69">
        <f>'ssa2'!F6</f>
        <v>106473</v>
      </c>
    </row>
    <row r="162" spans="1:29" outlineLevel="2" x14ac:dyDescent="0.25">
      <c r="A162" s="48" t="s">
        <v>95</v>
      </c>
      <c r="B162" s="48" t="s">
        <v>423</v>
      </c>
      <c r="C162" s="34" t="s">
        <v>424</v>
      </c>
      <c r="D162" s="34" t="s">
        <v>21</v>
      </c>
      <c r="E162" s="34" t="s">
        <v>425</v>
      </c>
      <c r="F162" s="32">
        <v>5687</v>
      </c>
      <c r="G162" s="33">
        <v>72</v>
      </c>
      <c r="H162" s="32">
        <v>35</v>
      </c>
      <c r="I162" s="33"/>
      <c r="J162" s="32">
        <v>608</v>
      </c>
      <c r="K162" s="33"/>
      <c r="L162" s="32">
        <v>24</v>
      </c>
      <c r="M162" s="33"/>
      <c r="N162" s="32">
        <v>1915</v>
      </c>
      <c r="O162" s="33">
        <v>50</v>
      </c>
      <c r="P162" s="32">
        <v>8252</v>
      </c>
      <c r="Q162" s="33">
        <v>83</v>
      </c>
      <c r="R162" s="32">
        <v>2794</v>
      </c>
      <c r="S162" s="33">
        <v>40</v>
      </c>
      <c r="T162" s="32">
        <v>124</v>
      </c>
      <c r="U162" s="33">
        <v>1</v>
      </c>
      <c r="V162" s="32">
        <v>110</v>
      </c>
      <c r="W162" s="33">
        <v>1</v>
      </c>
      <c r="X162" s="33">
        <f t="shared" ref="X162:X170" si="18">F162+H162+J162+L162+N162+P162+R162+T162+V162</f>
        <v>19549</v>
      </c>
      <c r="Y162" s="33">
        <f t="shared" ref="Y162:Y170" si="19">G162+I162+K162+M162+O162+Q162+S162+U162+W162</f>
        <v>247</v>
      </c>
      <c r="Z162" s="58">
        <f t="shared" si="17"/>
        <v>19796</v>
      </c>
      <c r="AA162" s="59"/>
      <c r="AB162" s="60"/>
    </row>
    <row r="163" spans="1:29" outlineLevel="2" x14ac:dyDescent="0.25">
      <c r="A163" s="48" t="s">
        <v>95</v>
      </c>
      <c r="B163" s="48" t="s">
        <v>423</v>
      </c>
      <c r="C163" s="34" t="s">
        <v>429</v>
      </c>
      <c r="D163" s="34" t="s">
        <v>430</v>
      </c>
      <c r="E163" s="34" t="s">
        <v>431</v>
      </c>
      <c r="F163" s="32">
        <v>6440</v>
      </c>
      <c r="G163" s="33">
        <v>22</v>
      </c>
      <c r="H163" s="32">
        <v>25</v>
      </c>
      <c r="I163" s="33"/>
      <c r="J163" s="32">
        <v>585</v>
      </c>
      <c r="K163" s="33"/>
      <c r="L163" s="32">
        <v>9</v>
      </c>
      <c r="M163" s="33"/>
      <c r="N163" s="32">
        <v>2210</v>
      </c>
      <c r="O163" s="33">
        <v>13</v>
      </c>
      <c r="P163" s="32">
        <v>5454</v>
      </c>
      <c r="Q163" s="33">
        <v>14</v>
      </c>
      <c r="R163" s="32">
        <v>2494</v>
      </c>
      <c r="S163" s="33">
        <v>4</v>
      </c>
      <c r="T163" s="32">
        <v>120</v>
      </c>
      <c r="U163" s="33">
        <v>1</v>
      </c>
      <c r="V163" s="32">
        <v>85</v>
      </c>
      <c r="W163" s="33"/>
      <c r="X163" s="33">
        <f t="shared" si="18"/>
        <v>17422</v>
      </c>
      <c r="Y163" s="33">
        <f t="shared" si="19"/>
        <v>54</v>
      </c>
      <c r="Z163" s="58">
        <f t="shared" si="17"/>
        <v>17476</v>
      </c>
      <c r="AA163" s="59"/>
      <c r="AB163" s="60"/>
    </row>
    <row r="164" spans="1:29" outlineLevel="2" x14ac:dyDescent="0.25">
      <c r="A164" s="48" t="s">
        <v>95</v>
      </c>
      <c r="B164" s="48" t="s">
        <v>423</v>
      </c>
      <c r="C164" s="34" t="s">
        <v>426</v>
      </c>
      <c r="D164" s="34" t="s">
        <v>427</v>
      </c>
      <c r="E164" s="34" t="s">
        <v>428</v>
      </c>
      <c r="F164" s="32">
        <v>5374</v>
      </c>
      <c r="G164" s="33"/>
      <c r="H164" s="32">
        <v>106</v>
      </c>
      <c r="I164" s="33"/>
      <c r="J164" s="32">
        <v>614</v>
      </c>
      <c r="K164" s="33"/>
      <c r="L164" s="32">
        <v>76</v>
      </c>
      <c r="M164" s="33"/>
      <c r="N164" s="32">
        <v>180</v>
      </c>
      <c r="O164" s="33">
        <v>1</v>
      </c>
      <c r="P164" s="32">
        <v>3113</v>
      </c>
      <c r="Q164" s="33">
        <v>1</v>
      </c>
      <c r="R164" s="32">
        <v>84</v>
      </c>
      <c r="S164" s="33"/>
      <c r="T164" s="32">
        <v>26</v>
      </c>
      <c r="U164" s="33"/>
      <c r="V164" s="32">
        <v>64</v>
      </c>
      <c r="W164" s="33"/>
      <c r="X164" s="33">
        <f t="shared" si="18"/>
        <v>9637</v>
      </c>
      <c r="Y164" s="33">
        <f t="shared" si="19"/>
        <v>2</v>
      </c>
      <c r="Z164" s="58">
        <f t="shared" si="17"/>
        <v>9639</v>
      </c>
      <c r="AA164" s="59"/>
      <c r="AB164" s="60"/>
    </row>
    <row r="165" spans="1:29" outlineLevel="2" x14ac:dyDescent="0.25">
      <c r="A165" s="48" t="s">
        <v>95</v>
      </c>
      <c r="B165" s="48" t="s">
        <v>423</v>
      </c>
      <c r="C165" s="34" t="s">
        <v>438</v>
      </c>
      <c r="D165" s="34" t="s">
        <v>439</v>
      </c>
      <c r="E165" s="34" t="s">
        <v>440</v>
      </c>
      <c r="F165" s="32">
        <v>1218</v>
      </c>
      <c r="G165" s="33"/>
      <c r="H165" s="32">
        <v>14</v>
      </c>
      <c r="I165" s="33"/>
      <c r="J165" s="32">
        <v>115</v>
      </c>
      <c r="K165" s="33"/>
      <c r="L165" s="32">
        <v>4</v>
      </c>
      <c r="M165" s="33"/>
      <c r="N165" s="32">
        <v>1041</v>
      </c>
      <c r="O165" s="33"/>
      <c r="P165" s="32">
        <v>997</v>
      </c>
      <c r="Q165" s="33"/>
      <c r="R165" s="32">
        <v>1611</v>
      </c>
      <c r="S165" s="33"/>
      <c r="T165" s="32">
        <v>24</v>
      </c>
      <c r="U165" s="33"/>
      <c r="V165" s="32">
        <v>73</v>
      </c>
      <c r="W165" s="33"/>
      <c r="X165" s="33">
        <f t="shared" si="18"/>
        <v>5097</v>
      </c>
      <c r="Y165" s="33">
        <f t="shared" si="19"/>
        <v>0</v>
      </c>
      <c r="Z165" s="58">
        <f t="shared" si="17"/>
        <v>5097</v>
      </c>
      <c r="AA165" s="59"/>
      <c r="AB165" s="60"/>
    </row>
    <row r="166" spans="1:29" outlineLevel="2" x14ac:dyDescent="0.25">
      <c r="A166" s="48" t="s">
        <v>95</v>
      </c>
      <c r="B166" s="48" t="s">
        <v>423</v>
      </c>
      <c r="C166" s="34" t="s">
        <v>447</v>
      </c>
      <c r="D166" s="34" t="s">
        <v>448</v>
      </c>
      <c r="E166" s="34" t="s">
        <v>449</v>
      </c>
      <c r="F166" s="32">
        <v>1579</v>
      </c>
      <c r="G166" s="33">
        <v>24</v>
      </c>
      <c r="H166" s="32">
        <v>30</v>
      </c>
      <c r="I166" s="33"/>
      <c r="J166" s="32">
        <v>160</v>
      </c>
      <c r="K166" s="33"/>
      <c r="L166" s="32">
        <v>17</v>
      </c>
      <c r="M166" s="33"/>
      <c r="N166" s="32">
        <v>428</v>
      </c>
      <c r="O166" s="33">
        <v>1</v>
      </c>
      <c r="P166" s="32">
        <v>1032</v>
      </c>
      <c r="Q166" s="33">
        <v>4</v>
      </c>
      <c r="R166" s="32">
        <v>619</v>
      </c>
      <c r="S166" s="33">
        <v>6</v>
      </c>
      <c r="T166" s="32">
        <v>31</v>
      </c>
      <c r="U166" s="33"/>
      <c r="V166" s="32">
        <v>25</v>
      </c>
      <c r="W166" s="33"/>
      <c r="X166" s="33">
        <f t="shared" si="18"/>
        <v>3921</v>
      </c>
      <c r="Y166" s="33">
        <f t="shared" si="19"/>
        <v>35</v>
      </c>
      <c r="Z166" s="58">
        <f t="shared" si="17"/>
        <v>3956</v>
      </c>
      <c r="AA166" s="59"/>
      <c r="AB166" s="60"/>
    </row>
    <row r="167" spans="1:29" outlineLevel="2" x14ac:dyDescent="0.25">
      <c r="A167" s="48" t="s">
        <v>95</v>
      </c>
      <c r="B167" s="48" t="s">
        <v>423</v>
      </c>
      <c r="C167" s="34" t="s">
        <v>432</v>
      </c>
      <c r="D167" s="34" t="s">
        <v>433</v>
      </c>
      <c r="E167" s="34" t="s">
        <v>434</v>
      </c>
      <c r="F167" s="32">
        <v>1496</v>
      </c>
      <c r="G167" s="33"/>
      <c r="H167" s="32">
        <v>6</v>
      </c>
      <c r="I167" s="33"/>
      <c r="J167" s="32">
        <v>75</v>
      </c>
      <c r="K167" s="33"/>
      <c r="L167" s="32">
        <v>2</v>
      </c>
      <c r="M167" s="33"/>
      <c r="N167" s="32">
        <v>636</v>
      </c>
      <c r="O167" s="33"/>
      <c r="P167" s="32">
        <v>944</v>
      </c>
      <c r="Q167" s="33"/>
      <c r="R167" s="32">
        <v>251</v>
      </c>
      <c r="S167" s="33"/>
      <c r="T167" s="32">
        <v>49</v>
      </c>
      <c r="U167" s="33"/>
      <c r="V167" s="32">
        <v>15</v>
      </c>
      <c r="W167" s="33"/>
      <c r="X167" s="33">
        <f t="shared" si="18"/>
        <v>3474</v>
      </c>
      <c r="Y167" s="33">
        <f t="shared" si="19"/>
        <v>0</v>
      </c>
      <c r="Z167" s="58">
        <f t="shared" si="17"/>
        <v>3474</v>
      </c>
      <c r="AA167" s="59"/>
      <c r="AB167" s="60"/>
    </row>
    <row r="168" spans="1:29" outlineLevel="2" x14ac:dyDescent="0.25">
      <c r="A168" s="48" t="s">
        <v>95</v>
      </c>
      <c r="B168" s="48" t="s">
        <v>423</v>
      </c>
      <c r="C168" s="34" t="s">
        <v>435</v>
      </c>
      <c r="D168" s="34" t="s">
        <v>436</v>
      </c>
      <c r="E168" s="34" t="s">
        <v>437</v>
      </c>
      <c r="F168" s="32">
        <v>993</v>
      </c>
      <c r="G168" s="33">
        <v>54</v>
      </c>
      <c r="H168" s="32">
        <v>1</v>
      </c>
      <c r="I168" s="33"/>
      <c r="J168" s="32">
        <v>86</v>
      </c>
      <c r="K168" s="33"/>
      <c r="L168" s="32"/>
      <c r="M168" s="33"/>
      <c r="N168" s="32">
        <v>386</v>
      </c>
      <c r="O168" s="33">
        <v>127</v>
      </c>
      <c r="P168" s="32">
        <v>802</v>
      </c>
      <c r="Q168" s="33">
        <v>160</v>
      </c>
      <c r="R168" s="32">
        <v>533</v>
      </c>
      <c r="S168" s="33">
        <v>78</v>
      </c>
      <c r="T168" s="32">
        <v>17</v>
      </c>
      <c r="U168" s="33">
        <v>1</v>
      </c>
      <c r="V168" s="32">
        <v>25</v>
      </c>
      <c r="W168" s="33"/>
      <c r="X168" s="33">
        <f t="shared" si="18"/>
        <v>2843</v>
      </c>
      <c r="Y168" s="33">
        <f t="shared" si="19"/>
        <v>420</v>
      </c>
      <c r="Z168" s="58">
        <f t="shared" ref="Z168:Z172" si="20">SUM(X168:Y168)</f>
        <v>3263</v>
      </c>
      <c r="AA168" s="59"/>
      <c r="AB168" s="60"/>
    </row>
    <row r="169" spans="1:29" outlineLevel="2" x14ac:dyDescent="0.25">
      <c r="A169" s="48" t="s">
        <v>95</v>
      </c>
      <c r="B169" s="48" t="s">
        <v>423</v>
      </c>
      <c r="C169" s="34" t="s">
        <v>441</v>
      </c>
      <c r="D169" s="34" t="s">
        <v>442</v>
      </c>
      <c r="E169" s="34" t="s">
        <v>443</v>
      </c>
      <c r="F169" s="32">
        <v>1196</v>
      </c>
      <c r="G169" s="33">
        <v>1</v>
      </c>
      <c r="H169" s="32">
        <v>5</v>
      </c>
      <c r="I169" s="33"/>
      <c r="J169" s="32">
        <v>67</v>
      </c>
      <c r="K169" s="33"/>
      <c r="L169" s="32">
        <v>1</v>
      </c>
      <c r="M169" s="33"/>
      <c r="N169" s="32">
        <v>50</v>
      </c>
      <c r="O169" s="33"/>
      <c r="P169" s="32">
        <v>437</v>
      </c>
      <c r="Q169" s="33"/>
      <c r="R169" s="32">
        <v>3</v>
      </c>
      <c r="S169" s="33"/>
      <c r="T169" s="32">
        <v>11</v>
      </c>
      <c r="U169" s="33"/>
      <c r="V169" s="32">
        <v>12</v>
      </c>
      <c r="W169" s="33"/>
      <c r="X169" s="33">
        <f t="shared" si="18"/>
        <v>1782</v>
      </c>
      <c r="Y169" s="33">
        <f t="shared" si="19"/>
        <v>1</v>
      </c>
      <c r="Z169" s="58">
        <f t="shared" si="20"/>
        <v>1783</v>
      </c>
      <c r="AA169" s="59"/>
      <c r="AB169" s="60"/>
    </row>
    <row r="170" spans="1:29" outlineLevel="2" x14ac:dyDescent="0.25">
      <c r="A170" s="48" t="s">
        <v>95</v>
      </c>
      <c r="B170" s="48" t="s">
        <v>423</v>
      </c>
      <c r="C170" s="34" t="s">
        <v>444</v>
      </c>
      <c r="D170" s="34" t="s">
        <v>445</v>
      </c>
      <c r="E170" s="34" t="s">
        <v>446</v>
      </c>
      <c r="F170" s="32">
        <v>270</v>
      </c>
      <c r="G170" s="33"/>
      <c r="H170" s="32"/>
      <c r="I170" s="33"/>
      <c r="J170" s="32">
        <v>13</v>
      </c>
      <c r="K170" s="33"/>
      <c r="L170" s="32"/>
      <c r="M170" s="33"/>
      <c r="N170" s="32">
        <v>5</v>
      </c>
      <c r="O170" s="33"/>
      <c r="P170" s="32">
        <v>34</v>
      </c>
      <c r="Q170" s="33"/>
      <c r="R170" s="32">
        <v>60</v>
      </c>
      <c r="S170" s="33"/>
      <c r="T170" s="32">
        <v>1</v>
      </c>
      <c r="U170" s="33"/>
      <c r="V170" s="32">
        <v>9</v>
      </c>
      <c r="W170" s="33"/>
      <c r="X170" s="33">
        <f t="shared" si="18"/>
        <v>392</v>
      </c>
      <c r="Y170" s="33">
        <f t="shared" si="19"/>
        <v>0</v>
      </c>
      <c r="Z170" s="58">
        <f t="shared" si="20"/>
        <v>392</v>
      </c>
      <c r="AA170" s="59"/>
      <c r="AB170" s="60"/>
    </row>
    <row r="171" spans="1:29" ht="27.75" customHeight="1" thickBot="1" x14ac:dyDescent="0.3">
      <c r="A171" s="117" t="s">
        <v>450</v>
      </c>
      <c r="B171" s="110"/>
      <c r="C171" s="111"/>
      <c r="D171" s="111"/>
      <c r="E171" s="111"/>
      <c r="F171" s="112"/>
      <c r="G171" s="113"/>
      <c r="H171" s="112"/>
      <c r="I171" s="113"/>
      <c r="J171" s="112"/>
      <c r="K171" s="113"/>
      <c r="L171" s="112"/>
      <c r="M171" s="113"/>
      <c r="N171" s="112"/>
      <c r="O171" s="113"/>
      <c r="P171" s="112"/>
      <c r="Q171" s="113"/>
      <c r="R171" s="112"/>
      <c r="S171" s="113"/>
      <c r="T171" s="112"/>
      <c r="U171" s="113"/>
      <c r="V171" s="112"/>
      <c r="W171" s="113"/>
      <c r="X171" s="112"/>
      <c r="Y171" s="113"/>
      <c r="Z171" s="114"/>
      <c r="AA171" s="115"/>
      <c r="AB171" s="116"/>
    </row>
    <row r="172" spans="1:29" s="35" customFormat="1" ht="21" customHeight="1" outlineLevel="1" thickBot="1" x14ac:dyDescent="0.3">
      <c r="A172" s="70" t="s">
        <v>450</v>
      </c>
      <c r="B172" s="63" t="s">
        <v>451</v>
      </c>
      <c r="C172" s="64"/>
      <c r="D172" s="64"/>
      <c r="E172" s="64"/>
      <c r="F172" s="65"/>
      <c r="G172" s="66"/>
      <c r="H172" s="65"/>
      <c r="I172" s="66"/>
      <c r="J172" s="65"/>
      <c r="K172" s="66"/>
      <c r="L172" s="65"/>
      <c r="M172" s="66"/>
      <c r="N172" s="65"/>
      <c r="O172" s="66"/>
      <c r="P172" s="65"/>
      <c r="Q172" s="66"/>
      <c r="R172" s="65"/>
      <c r="S172" s="66"/>
      <c r="T172" s="65"/>
      <c r="U172" s="66"/>
      <c r="V172" s="65"/>
      <c r="W172" s="66"/>
      <c r="X172" s="67">
        <f>X173</f>
        <v>3001</v>
      </c>
      <c r="Y172" s="67">
        <f>Y173</f>
        <v>10490</v>
      </c>
      <c r="Z172" s="67">
        <f t="shared" si="20"/>
        <v>13491</v>
      </c>
      <c r="AA172" s="68">
        <f>'ssa2'!E22</f>
        <v>27119</v>
      </c>
      <c r="AB172" s="69">
        <f>'ssa2'!F22</f>
        <v>25151</v>
      </c>
      <c r="AC172" s="108"/>
    </row>
    <row r="173" spans="1:29" ht="15.75" outlineLevel="2" thickBot="1" x14ac:dyDescent="0.3">
      <c r="A173" s="48" t="s">
        <v>450</v>
      </c>
      <c r="B173" s="48" t="s">
        <v>451</v>
      </c>
      <c r="C173" s="34" t="s">
        <v>452</v>
      </c>
      <c r="D173" s="34" t="s">
        <v>453</v>
      </c>
      <c r="E173" s="34" t="s">
        <v>454</v>
      </c>
      <c r="F173" s="32">
        <v>1030</v>
      </c>
      <c r="G173" s="33">
        <v>3785</v>
      </c>
      <c r="H173" s="32"/>
      <c r="I173" s="33"/>
      <c r="J173" s="32">
        <v>29</v>
      </c>
      <c r="K173" s="33"/>
      <c r="L173" s="32"/>
      <c r="M173" s="33"/>
      <c r="N173" s="32">
        <v>530</v>
      </c>
      <c r="O173" s="33">
        <v>1642</v>
      </c>
      <c r="P173" s="32">
        <v>1005</v>
      </c>
      <c r="Q173" s="33">
        <v>3903</v>
      </c>
      <c r="R173" s="32">
        <v>338</v>
      </c>
      <c r="S173" s="33">
        <v>827</v>
      </c>
      <c r="T173" s="32">
        <v>54</v>
      </c>
      <c r="U173" s="33">
        <v>277</v>
      </c>
      <c r="V173" s="32">
        <v>15</v>
      </c>
      <c r="W173" s="33">
        <v>56</v>
      </c>
      <c r="X173" s="33">
        <f t="shared" ref="X173:Y225" si="21">F173+H173+J173+L173+N173+P173+R173+T173+V173</f>
        <v>3001</v>
      </c>
      <c r="Y173" s="33">
        <f t="shared" si="21"/>
        <v>10490</v>
      </c>
      <c r="Z173" s="58">
        <f t="shared" ref="Z173:Z224" si="22">SUM(X173:Y173)</f>
        <v>13491</v>
      </c>
      <c r="AA173" s="59"/>
      <c r="AB173" s="60"/>
    </row>
    <row r="174" spans="1:29" s="35" customFormat="1" ht="21" customHeight="1" outlineLevel="1" thickBot="1" x14ac:dyDescent="0.3">
      <c r="A174" s="70" t="s">
        <v>450</v>
      </c>
      <c r="B174" s="63" t="s">
        <v>455</v>
      </c>
      <c r="C174" s="64"/>
      <c r="D174" s="64"/>
      <c r="E174" s="64"/>
      <c r="F174" s="65"/>
      <c r="G174" s="66"/>
      <c r="H174" s="65"/>
      <c r="I174" s="66"/>
      <c r="J174" s="65"/>
      <c r="K174" s="66"/>
      <c r="L174" s="65"/>
      <c r="M174" s="66"/>
      <c r="N174" s="65"/>
      <c r="O174" s="66"/>
      <c r="P174" s="65"/>
      <c r="Q174" s="66"/>
      <c r="R174" s="65"/>
      <c r="S174" s="66"/>
      <c r="T174" s="65"/>
      <c r="U174" s="66"/>
      <c r="V174" s="65"/>
      <c r="W174" s="66"/>
      <c r="X174" s="67">
        <f>SUM(X175:X176)</f>
        <v>4063</v>
      </c>
      <c r="Y174" s="67">
        <f>SUM(Y175:Y176)</f>
        <v>11605</v>
      </c>
      <c r="Z174" s="67">
        <f t="shared" ref="Z174:Z182" si="23">SUM(X174:Y174)</f>
        <v>15668</v>
      </c>
      <c r="AA174" s="68">
        <f>'ssa2'!E23</f>
        <v>31038</v>
      </c>
      <c r="AB174" s="69">
        <f>'ssa2'!F23</f>
        <v>29056</v>
      </c>
    </row>
    <row r="175" spans="1:29" outlineLevel="2" x14ac:dyDescent="0.25">
      <c r="A175" s="48" t="s">
        <v>450</v>
      </c>
      <c r="B175" s="48" t="s">
        <v>455</v>
      </c>
      <c r="C175" s="34" t="s">
        <v>458</v>
      </c>
      <c r="D175" s="34" t="s">
        <v>459</v>
      </c>
      <c r="E175" s="34" t="s">
        <v>460</v>
      </c>
      <c r="F175" s="32">
        <v>1740</v>
      </c>
      <c r="G175" s="33">
        <v>3755</v>
      </c>
      <c r="H175" s="32">
        <v>1</v>
      </c>
      <c r="I175" s="33"/>
      <c r="J175" s="32">
        <v>69</v>
      </c>
      <c r="K175" s="33"/>
      <c r="L175" s="32"/>
      <c r="M175" s="33"/>
      <c r="N175" s="32">
        <v>322</v>
      </c>
      <c r="O175" s="33">
        <v>1186</v>
      </c>
      <c r="P175" s="32">
        <v>636</v>
      </c>
      <c r="Q175" s="33">
        <v>2435</v>
      </c>
      <c r="R175" s="32">
        <v>187</v>
      </c>
      <c r="S175" s="33">
        <v>365</v>
      </c>
      <c r="T175" s="32">
        <v>52</v>
      </c>
      <c r="U175" s="33">
        <v>250</v>
      </c>
      <c r="V175" s="32">
        <v>9</v>
      </c>
      <c r="W175" s="33">
        <v>23</v>
      </c>
      <c r="X175" s="33">
        <f>F175+H175+J175+L175+N175+P175+R175+T175+V175</f>
        <v>3016</v>
      </c>
      <c r="Y175" s="33">
        <f>G175+I175+K175+M175+O175+Q175+S175+U175+W175</f>
        <v>8014</v>
      </c>
      <c r="Z175" s="58">
        <f t="shared" si="23"/>
        <v>11030</v>
      </c>
      <c r="AA175" s="59"/>
      <c r="AB175" s="60"/>
    </row>
    <row r="176" spans="1:29" ht="15.75" outlineLevel="2" thickBot="1" x14ac:dyDescent="0.3">
      <c r="A176" s="48" t="s">
        <v>450</v>
      </c>
      <c r="B176" s="48" t="s">
        <v>455</v>
      </c>
      <c r="C176" s="34" t="s">
        <v>456</v>
      </c>
      <c r="D176" s="34" t="s">
        <v>453</v>
      </c>
      <c r="E176" s="34" t="s">
        <v>457</v>
      </c>
      <c r="F176" s="32">
        <v>229</v>
      </c>
      <c r="G176" s="33">
        <v>944</v>
      </c>
      <c r="H176" s="32"/>
      <c r="I176" s="33"/>
      <c r="J176" s="32">
        <v>8</v>
      </c>
      <c r="K176" s="33"/>
      <c r="L176" s="32"/>
      <c r="M176" s="33"/>
      <c r="N176" s="32">
        <v>262</v>
      </c>
      <c r="O176" s="33">
        <v>998</v>
      </c>
      <c r="P176" s="32">
        <v>385</v>
      </c>
      <c r="Q176" s="33">
        <v>1271</v>
      </c>
      <c r="R176" s="32">
        <v>129</v>
      </c>
      <c r="S176" s="33">
        <v>257</v>
      </c>
      <c r="T176" s="32">
        <v>31</v>
      </c>
      <c r="U176" s="33">
        <v>108</v>
      </c>
      <c r="V176" s="32">
        <v>3</v>
      </c>
      <c r="W176" s="33">
        <v>13</v>
      </c>
      <c r="X176" s="33">
        <f>F176+H176+J176+L176+N176+P176+R176+T176+V176</f>
        <v>1047</v>
      </c>
      <c r="Y176" s="33">
        <f>G176+I176+K176+M176+O176+Q176+S176+U176+W176</f>
        <v>3591</v>
      </c>
      <c r="Z176" s="58">
        <f t="shared" si="23"/>
        <v>4638</v>
      </c>
      <c r="AA176" s="59"/>
      <c r="AB176" s="60"/>
    </row>
    <row r="177" spans="1:28" s="35" customFormat="1" ht="21" customHeight="1" outlineLevel="1" thickBot="1" x14ac:dyDescent="0.3">
      <c r="A177" s="70" t="s">
        <v>450</v>
      </c>
      <c r="B177" s="63" t="s">
        <v>461</v>
      </c>
      <c r="C177" s="64"/>
      <c r="D177" s="64"/>
      <c r="E177" s="64"/>
      <c r="F177" s="65"/>
      <c r="G177" s="66"/>
      <c r="H177" s="65"/>
      <c r="I177" s="66"/>
      <c r="J177" s="65"/>
      <c r="K177" s="66"/>
      <c r="L177" s="65"/>
      <c r="M177" s="66"/>
      <c r="N177" s="65"/>
      <c r="O177" s="66"/>
      <c r="P177" s="65"/>
      <c r="Q177" s="66"/>
      <c r="R177" s="65"/>
      <c r="S177" s="66"/>
      <c r="T177" s="65"/>
      <c r="U177" s="66"/>
      <c r="V177" s="65"/>
      <c r="W177" s="66"/>
      <c r="X177" s="67">
        <f>SUM(X178:X181)</f>
        <v>19772</v>
      </c>
      <c r="Y177" s="67">
        <f>SUM(Y178:Y181)</f>
        <v>28772</v>
      </c>
      <c r="Z177" s="67">
        <f t="shared" si="23"/>
        <v>48544</v>
      </c>
      <c r="AA177" s="68">
        <f>'ssa2'!E24</f>
        <v>70309</v>
      </c>
      <c r="AB177" s="69">
        <f>'ssa2'!F24</f>
        <v>62208</v>
      </c>
    </row>
    <row r="178" spans="1:28" outlineLevel="2" x14ac:dyDescent="0.25">
      <c r="A178" s="48" t="s">
        <v>450</v>
      </c>
      <c r="B178" s="48" t="s">
        <v>461</v>
      </c>
      <c r="C178" s="34" t="s">
        <v>452</v>
      </c>
      <c r="D178" s="34" t="s">
        <v>453</v>
      </c>
      <c r="E178" s="34" t="s">
        <v>471</v>
      </c>
      <c r="F178" s="32">
        <v>3663</v>
      </c>
      <c r="G178" s="33">
        <v>6419</v>
      </c>
      <c r="H178" s="32">
        <v>4</v>
      </c>
      <c r="I178" s="33"/>
      <c r="J178" s="32">
        <v>193</v>
      </c>
      <c r="K178" s="33"/>
      <c r="L178" s="32"/>
      <c r="M178" s="33"/>
      <c r="N178" s="32">
        <v>2521</v>
      </c>
      <c r="O178" s="33">
        <v>4209</v>
      </c>
      <c r="P178" s="32">
        <v>4848</v>
      </c>
      <c r="Q178" s="33">
        <v>6387</v>
      </c>
      <c r="R178" s="32">
        <v>3259</v>
      </c>
      <c r="S178" s="33">
        <v>1753</v>
      </c>
      <c r="T178" s="32">
        <v>305</v>
      </c>
      <c r="U178" s="33">
        <v>673</v>
      </c>
      <c r="V178" s="32">
        <v>38</v>
      </c>
      <c r="W178" s="33">
        <v>62</v>
      </c>
      <c r="X178" s="33">
        <f t="shared" ref="X178:Y181" si="24">F178+H178+J178+L178+N178+P178+R178+T178+V178</f>
        <v>14831</v>
      </c>
      <c r="Y178" s="33">
        <f t="shared" si="24"/>
        <v>19503</v>
      </c>
      <c r="Z178" s="58">
        <f t="shared" si="23"/>
        <v>34334</v>
      </c>
      <c r="AA178" s="59"/>
      <c r="AB178" s="60"/>
    </row>
    <row r="179" spans="1:28" outlineLevel="2" x14ac:dyDescent="0.25">
      <c r="A179" s="48" t="s">
        <v>450</v>
      </c>
      <c r="B179" s="48" t="s">
        <v>461</v>
      </c>
      <c r="C179" s="34" t="s">
        <v>462</v>
      </c>
      <c r="D179" s="34" t="s">
        <v>463</v>
      </c>
      <c r="E179" s="34" t="s">
        <v>464</v>
      </c>
      <c r="F179" s="32">
        <v>2133</v>
      </c>
      <c r="G179" s="33">
        <v>2773</v>
      </c>
      <c r="H179" s="32">
        <v>11</v>
      </c>
      <c r="I179" s="33"/>
      <c r="J179" s="32">
        <v>109</v>
      </c>
      <c r="K179" s="33"/>
      <c r="L179" s="32">
        <v>1</v>
      </c>
      <c r="M179" s="33"/>
      <c r="N179" s="32">
        <v>631</v>
      </c>
      <c r="O179" s="33">
        <v>1707</v>
      </c>
      <c r="P179" s="32">
        <v>1198</v>
      </c>
      <c r="Q179" s="33">
        <v>3703</v>
      </c>
      <c r="R179" s="32">
        <v>263</v>
      </c>
      <c r="S179" s="33">
        <v>616</v>
      </c>
      <c r="T179" s="32">
        <v>124</v>
      </c>
      <c r="U179" s="33">
        <v>314</v>
      </c>
      <c r="V179" s="32">
        <v>26</v>
      </c>
      <c r="W179" s="33">
        <v>40</v>
      </c>
      <c r="X179" s="33">
        <f t="shared" si="24"/>
        <v>4496</v>
      </c>
      <c r="Y179" s="33">
        <f t="shared" si="24"/>
        <v>9153</v>
      </c>
      <c r="Z179" s="58">
        <f t="shared" si="23"/>
        <v>13649</v>
      </c>
      <c r="AA179" s="59"/>
      <c r="AB179" s="60"/>
    </row>
    <row r="180" spans="1:28" outlineLevel="2" x14ac:dyDescent="0.25">
      <c r="A180" s="48" t="s">
        <v>450</v>
      </c>
      <c r="B180" s="48" t="s">
        <v>461</v>
      </c>
      <c r="C180" s="34" t="s">
        <v>468</v>
      </c>
      <c r="D180" s="34" t="s">
        <v>469</v>
      </c>
      <c r="E180" s="34" t="s">
        <v>470</v>
      </c>
      <c r="F180" s="32">
        <v>84</v>
      </c>
      <c r="G180" s="33">
        <v>14</v>
      </c>
      <c r="H180" s="32"/>
      <c r="I180" s="33"/>
      <c r="J180" s="32">
        <v>5</v>
      </c>
      <c r="K180" s="33"/>
      <c r="L180" s="32"/>
      <c r="M180" s="33"/>
      <c r="N180" s="32">
        <v>39</v>
      </c>
      <c r="O180" s="33">
        <v>16</v>
      </c>
      <c r="P180" s="32">
        <v>243</v>
      </c>
      <c r="Q180" s="33">
        <v>50</v>
      </c>
      <c r="R180" s="32">
        <v>24</v>
      </c>
      <c r="S180" s="33">
        <v>4</v>
      </c>
      <c r="T180" s="32">
        <v>2</v>
      </c>
      <c r="U180" s="33">
        <v>2</v>
      </c>
      <c r="V180" s="32"/>
      <c r="W180" s="33"/>
      <c r="X180" s="33">
        <f t="shared" si="24"/>
        <v>397</v>
      </c>
      <c r="Y180" s="33">
        <f t="shared" si="24"/>
        <v>86</v>
      </c>
      <c r="Z180" s="58">
        <f t="shared" si="23"/>
        <v>483</v>
      </c>
      <c r="AA180" s="59"/>
      <c r="AB180" s="60"/>
    </row>
    <row r="181" spans="1:28" ht="15.75" outlineLevel="2" thickBot="1" x14ac:dyDescent="0.3">
      <c r="A181" s="48" t="s">
        <v>450</v>
      </c>
      <c r="B181" s="48" t="s">
        <v>461</v>
      </c>
      <c r="C181" s="34" t="s">
        <v>465</v>
      </c>
      <c r="D181" s="34" t="s">
        <v>466</v>
      </c>
      <c r="E181" s="34" t="s">
        <v>467</v>
      </c>
      <c r="F181" s="32">
        <v>33</v>
      </c>
      <c r="G181" s="33">
        <v>16</v>
      </c>
      <c r="H181" s="32"/>
      <c r="I181" s="33"/>
      <c r="J181" s="32"/>
      <c r="K181" s="33"/>
      <c r="L181" s="32"/>
      <c r="M181" s="33"/>
      <c r="N181" s="32">
        <v>1</v>
      </c>
      <c r="O181" s="33">
        <v>4</v>
      </c>
      <c r="P181" s="32">
        <v>9</v>
      </c>
      <c r="Q181" s="33">
        <v>4</v>
      </c>
      <c r="R181" s="32">
        <v>5</v>
      </c>
      <c r="S181" s="33">
        <v>6</v>
      </c>
      <c r="T181" s="32"/>
      <c r="U181" s="33"/>
      <c r="V181" s="32"/>
      <c r="W181" s="33"/>
      <c r="X181" s="33">
        <f t="shared" si="24"/>
        <v>48</v>
      </c>
      <c r="Y181" s="33">
        <f t="shared" si="24"/>
        <v>30</v>
      </c>
      <c r="Z181" s="58">
        <f t="shared" si="23"/>
        <v>78</v>
      </c>
      <c r="AA181" s="59"/>
      <c r="AB181" s="60"/>
    </row>
    <row r="182" spans="1:28" s="35" customFormat="1" ht="21" customHeight="1" outlineLevel="1" thickBot="1" x14ac:dyDescent="0.3">
      <c r="A182" s="70" t="s">
        <v>450</v>
      </c>
      <c r="B182" s="63" t="s">
        <v>472</v>
      </c>
      <c r="C182" s="64"/>
      <c r="D182" s="64"/>
      <c r="E182" s="64"/>
      <c r="F182" s="65"/>
      <c r="G182" s="66"/>
      <c r="H182" s="65"/>
      <c r="I182" s="66"/>
      <c r="J182" s="65"/>
      <c r="K182" s="66"/>
      <c r="L182" s="65"/>
      <c r="M182" s="66"/>
      <c r="N182" s="65"/>
      <c r="O182" s="66"/>
      <c r="P182" s="65"/>
      <c r="Q182" s="66"/>
      <c r="R182" s="65"/>
      <c r="S182" s="66"/>
      <c r="T182" s="65"/>
      <c r="U182" s="66"/>
      <c r="V182" s="65"/>
      <c r="W182" s="66"/>
      <c r="X182" s="67">
        <f>SUM(X183:X184)</f>
        <v>4112</v>
      </c>
      <c r="Y182" s="67">
        <f>SUM(Y183:Y184)</f>
        <v>12093</v>
      </c>
      <c r="Z182" s="67">
        <f t="shared" si="23"/>
        <v>16205</v>
      </c>
      <c r="AA182" s="68">
        <f>'ssa2'!E25</f>
        <v>41710</v>
      </c>
      <c r="AB182" s="69">
        <f>'ssa2'!F25</f>
        <v>38657</v>
      </c>
    </row>
    <row r="183" spans="1:28" outlineLevel="2" x14ac:dyDescent="0.25">
      <c r="A183" s="48" t="s">
        <v>450</v>
      </c>
      <c r="B183" s="48" t="s">
        <v>472</v>
      </c>
      <c r="C183" s="34" t="s">
        <v>473</v>
      </c>
      <c r="D183" s="34" t="s">
        <v>21</v>
      </c>
      <c r="E183" s="34" t="s">
        <v>474</v>
      </c>
      <c r="F183" s="32">
        <v>1311</v>
      </c>
      <c r="G183" s="33">
        <v>3346</v>
      </c>
      <c r="H183" s="32">
        <v>5</v>
      </c>
      <c r="I183" s="33"/>
      <c r="J183" s="32">
        <v>94</v>
      </c>
      <c r="K183" s="33"/>
      <c r="L183" s="32">
        <v>1</v>
      </c>
      <c r="M183" s="33"/>
      <c r="N183" s="32">
        <v>286</v>
      </c>
      <c r="O183" s="33">
        <v>733</v>
      </c>
      <c r="P183" s="32">
        <v>1106</v>
      </c>
      <c r="Q183" s="33">
        <v>3124</v>
      </c>
      <c r="R183" s="32">
        <v>409</v>
      </c>
      <c r="S183" s="33">
        <v>939</v>
      </c>
      <c r="T183" s="32">
        <v>50</v>
      </c>
      <c r="U183" s="33">
        <v>167</v>
      </c>
      <c r="V183" s="32">
        <v>20</v>
      </c>
      <c r="W183" s="33">
        <v>38</v>
      </c>
      <c r="X183" s="33">
        <f t="shared" si="21"/>
        <v>3282</v>
      </c>
      <c r="Y183" s="33">
        <f t="shared" si="21"/>
        <v>8347</v>
      </c>
      <c r="Z183" s="58">
        <f t="shared" si="22"/>
        <v>11629</v>
      </c>
      <c r="AA183" s="59"/>
      <c r="AB183" s="60"/>
    </row>
    <row r="184" spans="1:28" ht="15.75" outlineLevel="2" thickBot="1" x14ac:dyDescent="0.3">
      <c r="A184" s="48" t="s">
        <v>450</v>
      </c>
      <c r="B184" s="48" t="s">
        <v>472</v>
      </c>
      <c r="C184" s="34" t="s">
        <v>475</v>
      </c>
      <c r="D184" s="34" t="s">
        <v>476</v>
      </c>
      <c r="E184" s="34" t="s">
        <v>477</v>
      </c>
      <c r="F184" s="32">
        <v>323</v>
      </c>
      <c r="G184" s="33">
        <v>1434</v>
      </c>
      <c r="H184" s="32">
        <v>5</v>
      </c>
      <c r="I184" s="33"/>
      <c r="J184" s="32">
        <v>45</v>
      </c>
      <c r="K184" s="33"/>
      <c r="L184" s="32"/>
      <c r="M184" s="33"/>
      <c r="N184" s="32">
        <v>65</v>
      </c>
      <c r="O184" s="33">
        <v>358</v>
      </c>
      <c r="P184" s="32">
        <v>333</v>
      </c>
      <c r="Q184" s="33">
        <v>1717</v>
      </c>
      <c r="R184" s="32">
        <v>38</v>
      </c>
      <c r="S184" s="33">
        <v>147</v>
      </c>
      <c r="T184" s="32">
        <v>16</v>
      </c>
      <c r="U184" s="33">
        <v>59</v>
      </c>
      <c r="V184" s="32">
        <v>5</v>
      </c>
      <c r="W184" s="33">
        <v>31</v>
      </c>
      <c r="X184" s="33">
        <f t="shared" si="21"/>
        <v>830</v>
      </c>
      <c r="Y184" s="33">
        <f t="shared" si="21"/>
        <v>3746</v>
      </c>
      <c r="Z184" s="58">
        <f t="shared" si="22"/>
        <v>4576</v>
      </c>
      <c r="AA184" s="59"/>
      <c r="AB184" s="60"/>
    </row>
    <row r="185" spans="1:28" s="35" customFormat="1" ht="21" customHeight="1" outlineLevel="1" thickBot="1" x14ac:dyDescent="0.3">
      <c r="A185" s="70" t="s">
        <v>450</v>
      </c>
      <c r="B185" s="63" t="s">
        <v>478</v>
      </c>
      <c r="C185" s="64"/>
      <c r="D185" s="64"/>
      <c r="E185" s="64"/>
      <c r="F185" s="65"/>
      <c r="G185" s="66"/>
      <c r="H185" s="65"/>
      <c r="I185" s="66"/>
      <c r="J185" s="65"/>
      <c r="K185" s="66"/>
      <c r="L185" s="65"/>
      <c r="M185" s="66"/>
      <c r="N185" s="65"/>
      <c r="O185" s="66"/>
      <c r="P185" s="65"/>
      <c r="Q185" s="66"/>
      <c r="R185" s="65"/>
      <c r="S185" s="66"/>
      <c r="T185" s="65"/>
      <c r="U185" s="66"/>
      <c r="V185" s="65"/>
      <c r="W185" s="66"/>
      <c r="X185" s="67">
        <f>SUM(X186:X190)</f>
        <v>25930</v>
      </c>
      <c r="Y185" s="67">
        <f>SUM(Y186:Y190)</f>
        <v>14385</v>
      </c>
      <c r="Z185" s="67">
        <f t="shared" ref="Z185:Z191" si="25">SUM(X185:Y185)</f>
        <v>40315</v>
      </c>
      <c r="AA185" s="68">
        <f>'ssa2'!E26</f>
        <v>56884</v>
      </c>
      <c r="AB185" s="69">
        <f>'ssa2'!F26</f>
        <v>49933</v>
      </c>
    </row>
    <row r="186" spans="1:28" outlineLevel="2" x14ac:dyDescent="0.25">
      <c r="A186" s="48" t="s">
        <v>450</v>
      </c>
      <c r="B186" s="48" t="s">
        <v>478</v>
      </c>
      <c r="C186" s="34" t="s">
        <v>452</v>
      </c>
      <c r="D186" s="34" t="s">
        <v>453</v>
      </c>
      <c r="E186" s="34" t="s">
        <v>491</v>
      </c>
      <c r="F186" s="32">
        <v>4679</v>
      </c>
      <c r="G186" s="33">
        <v>5426</v>
      </c>
      <c r="H186" s="32">
        <v>12</v>
      </c>
      <c r="I186" s="33"/>
      <c r="J186" s="32">
        <v>183</v>
      </c>
      <c r="K186" s="33"/>
      <c r="L186" s="32">
        <v>1</v>
      </c>
      <c r="M186" s="33"/>
      <c r="N186" s="32">
        <v>1732</v>
      </c>
      <c r="O186" s="33">
        <v>1698</v>
      </c>
      <c r="P186" s="32">
        <v>4625</v>
      </c>
      <c r="Q186" s="33">
        <v>4910</v>
      </c>
      <c r="R186" s="32">
        <v>395</v>
      </c>
      <c r="S186" s="33">
        <v>1039</v>
      </c>
      <c r="T186" s="32">
        <v>174</v>
      </c>
      <c r="U186" s="33">
        <v>260</v>
      </c>
      <c r="V186" s="32">
        <v>101</v>
      </c>
      <c r="W186" s="33">
        <v>71</v>
      </c>
      <c r="X186" s="33">
        <f t="shared" ref="X186:Y190" si="26">F186+H186+J186+L186+N186+P186+R186+T186+V186</f>
        <v>11902</v>
      </c>
      <c r="Y186" s="33">
        <f t="shared" si="26"/>
        <v>13404</v>
      </c>
      <c r="Z186" s="58">
        <f t="shared" si="25"/>
        <v>25306</v>
      </c>
      <c r="AA186" s="59"/>
      <c r="AB186" s="60"/>
    </row>
    <row r="187" spans="1:28" outlineLevel="2" x14ac:dyDescent="0.25">
      <c r="A187" s="48" t="s">
        <v>450</v>
      </c>
      <c r="B187" s="48" t="s">
        <v>478</v>
      </c>
      <c r="C187" s="34" t="s">
        <v>482</v>
      </c>
      <c r="D187" s="34" t="s">
        <v>483</v>
      </c>
      <c r="E187" s="34" t="s">
        <v>484</v>
      </c>
      <c r="F187" s="32">
        <v>4006</v>
      </c>
      <c r="G187" s="33">
        <v>1</v>
      </c>
      <c r="H187" s="32">
        <v>11</v>
      </c>
      <c r="I187" s="33"/>
      <c r="J187" s="32">
        <v>155</v>
      </c>
      <c r="K187" s="33"/>
      <c r="L187" s="32"/>
      <c r="M187" s="33"/>
      <c r="N187" s="32">
        <v>1202</v>
      </c>
      <c r="O187" s="33"/>
      <c r="P187" s="32">
        <v>2839</v>
      </c>
      <c r="Q187" s="33">
        <v>2</v>
      </c>
      <c r="R187" s="32">
        <v>3406</v>
      </c>
      <c r="S187" s="33"/>
      <c r="T187" s="32">
        <v>128</v>
      </c>
      <c r="U187" s="33"/>
      <c r="V187" s="32">
        <v>94</v>
      </c>
      <c r="W187" s="33"/>
      <c r="X187" s="33">
        <f t="shared" si="26"/>
        <v>11841</v>
      </c>
      <c r="Y187" s="33">
        <f t="shared" si="26"/>
        <v>3</v>
      </c>
      <c r="Z187" s="58">
        <f t="shared" si="25"/>
        <v>11844</v>
      </c>
      <c r="AA187" s="59"/>
      <c r="AB187" s="60"/>
    </row>
    <row r="188" spans="1:28" outlineLevel="2" x14ac:dyDescent="0.25">
      <c r="A188" s="48" t="s">
        <v>450</v>
      </c>
      <c r="B188" s="48" t="s">
        <v>478</v>
      </c>
      <c r="C188" s="34" t="s">
        <v>488</v>
      </c>
      <c r="D188" s="34" t="s">
        <v>489</v>
      </c>
      <c r="E188" s="34" t="s">
        <v>490</v>
      </c>
      <c r="F188" s="32">
        <v>442</v>
      </c>
      <c r="G188" s="33">
        <v>630</v>
      </c>
      <c r="H188" s="32">
        <v>5</v>
      </c>
      <c r="I188" s="33"/>
      <c r="J188" s="32">
        <v>22</v>
      </c>
      <c r="K188" s="33"/>
      <c r="L188" s="32">
        <v>2</v>
      </c>
      <c r="M188" s="33"/>
      <c r="N188" s="32">
        <v>19</v>
      </c>
      <c r="O188" s="33">
        <v>27</v>
      </c>
      <c r="P188" s="32">
        <v>166</v>
      </c>
      <c r="Q188" s="33">
        <v>128</v>
      </c>
      <c r="R188" s="32">
        <v>5</v>
      </c>
      <c r="S188" s="33">
        <v>7</v>
      </c>
      <c r="T188" s="32">
        <v>5</v>
      </c>
      <c r="U188" s="33">
        <v>8</v>
      </c>
      <c r="V188" s="32">
        <v>20</v>
      </c>
      <c r="W188" s="33">
        <v>14</v>
      </c>
      <c r="X188" s="33">
        <f t="shared" si="26"/>
        <v>686</v>
      </c>
      <c r="Y188" s="33">
        <f t="shared" si="26"/>
        <v>814</v>
      </c>
      <c r="Z188" s="58">
        <f t="shared" si="25"/>
        <v>1500</v>
      </c>
      <c r="AA188" s="59"/>
      <c r="AB188" s="60"/>
    </row>
    <row r="189" spans="1:28" outlineLevel="2" x14ac:dyDescent="0.25">
      <c r="A189" s="48" t="s">
        <v>450</v>
      </c>
      <c r="B189" s="48" t="s">
        <v>478</v>
      </c>
      <c r="C189" s="34" t="s">
        <v>479</v>
      </c>
      <c r="D189" s="34" t="s">
        <v>480</v>
      </c>
      <c r="E189" s="34" t="s">
        <v>481</v>
      </c>
      <c r="F189" s="32">
        <v>784</v>
      </c>
      <c r="G189" s="33">
        <v>81</v>
      </c>
      <c r="H189" s="32">
        <v>1</v>
      </c>
      <c r="I189" s="33"/>
      <c r="J189" s="32">
        <v>29</v>
      </c>
      <c r="K189" s="33"/>
      <c r="L189" s="32"/>
      <c r="M189" s="33"/>
      <c r="N189" s="32">
        <v>107</v>
      </c>
      <c r="O189" s="33">
        <v>19</v>
      </c>
      <c r="P189" s="32">
        <v>272</v>
      </c>
      <c r="Q189" s="33">
        <v>38</v>
      </c>
      <c r="R189" s="32">
        <v>19</v>
      </c>
      <c r="S189" s="33">
        <v>2</v>
      </c>
      <c r="T189" s="32">
        <v>9</v>
      </c>
      <c r="U189" s="33">
        <v>1</v>
      </c>
      <c r="V189" s="32">
        <v>22</v>
      </c>
      <c r="W189" s="33">
        <v>1</v>
      </c>
      <c r="X189" s="33">
        <f t="shared" si="26"/>
        <v>1243</v>
      </c>
      <c r="Y189" s="33">
        <f t="shared" si="26"/>
        <v>142</v>
      </c>
      <c r="Z189" s="58">
        <f t="shared" si="25"/>
        <v>1385</v>
      </c>
      <c r="AA189" s="59"/>
      <c r="AB189" s="60"/>
    </row>
    <row r="190" spans="1:28" ht="15.75" outlineLevel="2" thickBot="1" x14ac:dyDescent="0.3">
      <c r="A190" s="48" t="s">
        <v>450</v>
      </c>
      <c r="B190" s="48" t="s">
        <v>478</v>
      </c>
      <c r="C190" s="34" t="s">
        <v>485</v>
      </c>
      <c r="D190" s="34" t="s">
        <v>486</v>
      </c>
      <c r="E190" s="34" t="s">
        <v>487</v>
      </c>
      <c r="F190" s="32">
        <v>40</v>
      </c>
      <c r="G190" s="33">
        <v>8</v>
      </c>
      <c r="H190" s="32"/>
      <c r="I190" s="33"/>
      <c r="J190" s="32">
        <v>4</v>
      </c>
      <c r="K190" s="33"/>
      <c r="L190" s="32"/>
      <c r="M190" s="33"/>
      <c r="N190" s="32">
        <v>29</v>
      </c>
      <c r="O190" s="33">
        <v>1</v>
      </c>
      <c r="P190" s="32">
        <v>141</v>
      </c>
      <c r="Q190" s="33">
        <v>9</v>
      </c>
      <c r="R190" s="32">
        <v>40</v>
      </c>
      <c r="S190" s="33">
        <v>4</v>
      </c>
      <c r="T190" s="32">
        <v>2</v>
      </c>
      <c r="U190" s="33"/>
      <c r="V190" s="32">
        <v>2</v>
      </c>
      <c r="W190" s="33"/>
      <c r="X190" s="33">
        <f t="shared" si="26"/>
        <v>258</v>
      </c>
      <c r="Y190" s="33">
        <f t="shared" si="26"/>
        <v>22</v>
      </c>
      <c r="Z190" s="58">
        <f t="shared" si="25"/>
        <v>280</v>
      </c>
      <c r="AA190" s="59"/>
      <c r="AB190" s="60"/>
    </row>
    <row r="191" spans="1:28" s="35" customFormat="1" ht="21" customHeight="1" outlineLevel="1" thickBot="1" x14ac:dyDescent="0.3">
      <c r="A191" s="70" t="s">
        <v>450</v>
      </c>
      <c r="B191" s="63" t="s">
        <v>492</v>
      </c>
      <c r="C191" s="64"/>
      <c r="D191" s="64"/>
      <c r="E191" s="64"/>
      <c r="F191" s="65"/>
      <c r="G191" s="66"/>
      <c r="H191" s="65"/>
      <c r="I191" s="66"/>
      <c r="J191" s="65"/>
      <c r="K191" s="66"/>
      <c r="L191" s="65"/>
      <c r="M191" s="66"/>
      <c r="N191" s="65"/>
      <c r="O191" s="66"/>
      <c r="P191" s="65"/>
      <c r="Q191" s="66"/>
      <c r="R191" s="65"/>
      <c r="S191" s="66"/>
      <c r="T191" s="65"/>
      <c r="U191" s="66"/>
      <c r="V191" s="65"/>
      <c r="W191" s="66"/>
      <c r="X191" s="67">
        <f>X192</f>
        <v>4137</v>
      </c>
      <c r="Y191" s="67">
        <f>Y192</f>
        <v>13534</v>
      </c>
      <c r="Z191" s="67">
        <f t="shared" si="25"/>
        <v>17671</v>
      </c>
      <c r="AA191" s="68">
        <f>'ssa2'!E27</f>
        <v>56128</v>
      </c>
      <c r="AB191" s="69">
        <f>'ssa2'!F27</f>
        <v>49842</v>
      </c>
    </row>
    <row r="192" spans="1:28" ht="15.75" outlineLevel="2" thickBot="1" x14ac:dyDescent="0.3">
      <c r="A192" s="48" t="s">
        <v>450</v>
      </c>
      <c r="B192" s="48" t="s">
        <v>492</v>
      </c>
      <c r="C192" s="34" t="s">
        <v>493</v>
      </c>
      <c r="D192" s="34" t="s">
        <v>494</v>
      </c>
      <c r="E192" s="34" t="s">
        <v>495</v>
      </c>
      <c r="F192" s="32">
        <v>1431</v>
      </c>
      <c r="G192" s="33">
        <v>3977</v>
      </c>
      <c r="H192" s="32">
        <v>5</v>
      </c>
      <c r="I192" s="33"/>
      <c r="J192" s="32">
        <v>170</v>
      </c>
      <c r="K192" s="33"/>
      <c r="L192" s="32"/>
      <c r="M192" s="33"/>
      <c r="N192" s="32">
        <v>636</v>
      </c>
      <c r="O192" s="33">
        <v>2651</v>
      </c>
      <c r="P192" s="32">
        <v>1348</v>
      </c>
      <c r="Q192" s="33">
        <v>4789</v>
      </c>
      <c r="R192" s="32">
        <v>475</v>
      </c>
      <c r="S192" s="33">
        <v>1594</v>
      </c>
      <c r="T192" s="32">
        <v>54</v>
      </c>
      <c r="U192" s="33">
        <v>469</v>
      </c>
      <c r="V192" s="32">
        <v>18</v>
      </c>
      <c r="W192" s="33">
        <v>54</v>
      </c>
      <c r="X192" s="33">
        <f t="shared" si="21"/>
        <v>4137</v>
      </c>
      <c r="Y192" s="33">
        <f t="shared" si="21"/>
        <v>13534</v>
      </c>
      <c r="Z192" s="58">
        <f t="shared" si="22"/>
        <v>17671</v>
      </c>
      <c r="AA192" s="59"/>
      <c r="AB192" s="60"/>
    </row>
    <row r="193" spans="1:28" s="35" customFormat="1" ht="21" customHeight="1" outlineLevel="1" thickBot="1" x14ac:dyDescent="0.3">
      <c r="A193" s="70" t="s">
        <v>450</v>
      </c>
      <c r="B193" s="63" t="s">
        <v>496</v>
      </c>
      <c r="C193" s="64"/>
      <c r="D193" s="64"/>
      <c r="E193" s="64"/>
      <c r="F193" s="65"/>
      <c r="G193" s="66"/>
      <c r="H193" s="65"/>
      <c r="I193" s="66"/>
      <c r="J193" s="65"/>
      <c r="K193" s="66"/>
      <c r="L193" s="65"/>
      <c r="M193" s="66"/>
      <c r="N193" s="65"/>
      <c r="O193" s="66"/>
      <c r="P193" s="65"/>
      <c r="Q193" s="66"/>
      <c r="R193" s="65"/>
      <c r="S193" s="66"/>
      <c r="T193" s="65"/>
      <c r="U193" s="66"/>
      <c r="V193" s="65"/>
      <c r="W193" s="66"/>
      <c r="X193" s="67">
        <f>X194</f>
        <v>7415</v>
      </c>
      <c r="Y193" s="67">
        <f>Y194</f>
        <v>1966</v>
      </c>
      <c r="Z193" s="67">
        <f>SUM(X193:Y193)</f>
        <v>9381</v>
      </c>
      <c r="AA193" s="68">
        <f>'ssa2'!E28</f>
        <v>26692</v>
      </c>
      <c r="AB193" s="69">
        <f>'ssa2'!F28</f>
        <v>23606</v>
      </c>
    </row>
    <row r="194" spans="1:28" ht="15.75" outlineLevel="2" thickBot="1" x14ac:dyDescent="0.3">
      <c r="A194" s="48" t="s">
        <v>450</v>
      </c>
      <c r="B194" s="48" t="s">
        <v>496</v>
      </c>
      <c r="C194" s="34" t="s">
        <v>497</v>
      </c>
      <c r="D194" s="34" t="s">
        <v>21</v>
      </c>
      <c r="E194" s="34" t="s">
        <v>498</v>
      </c>
      <c r="F194" s="32">
        <v>2215</v>
      </c>
      <c r="G194" s="33">
        <v>574</v>
      </c>
      <c r="H194" s="32">
        <v>12</v>
      </c>
      <c r="I194" s="33"/>
      <c r="J194" s="32">
        <v>89</v>
      </c>
      <c r="K194" s="33"/>
      <c r="L194" s="32"/>
      <c r="M194" s="33"/>
      <c r="N194" s="32">
        <v>1416</v>
      </c>
      <c r="O194" s="33">
        <v>313</v>
      </c>
      <c r="P194" s="32">
        <v>2537</v>
      </c>
      <c r="Q194" s="33">
        <v>854</v>
      </c>
      <c r="R194" s="32">
        <v>934</v>
      </c>
      <c r="S194" s="33">
        <v>140</v>
      </c>
      <c r="T194" s="32">
        <v>191</v>
      </c>
      <c r="U194" s="33">
        <v>81</v>
      </c>
      <c r="V194" s="32">
        <v>21</v>
      </c>
      <c r="W194" s="33">
        <v>4</v>
      </c>
      <c r="X194" s="33">
        <f t="shared" si="21"/>
        <v>7415</v>
      </c>
      <c r="Y194" s="33">
        <f t="shared" si="21"/>
        <v>1966</v>
      </c>
      <c r="Z194" s="58">
        <f t="shared" si="22"/>
        <v>9381</v>
      </c>
      <c r="AA194" s="59"/>
      <c r="AB194" s="60"/>
    </row>
    <row r="195" spans="1:28" s="35" customFormat="1" ht="21" customHeight="1" outlineLevel="1" thickBot="1" x14ac:dyDescent="0.3">
      <c r="A195" s="70" t="s">
        <v>450</v>
      </c>
      <c r="B195" s="63" t="s">
        <v>499</v>
      </c>
      <c r="C195" s="64"/>
      <c r="D195" s="64"/>
      <c r="E195" s="64"/>
      <c r="F195" s="65"/>
      <c r="G195" s="66"/>
      <c r="H195" s="65"/>
      <c r="I195" s="66"/>
      <c r="J195" s="65"/>
      <c r="K195" s="66"/>
      <c r="L195" s="65"/>
      <c r="M195" s="66"/>
      <c r="N195" s="65"/>
      <c r="O195" s="66"/>
      <c r="P195" s="65"/>
      <c r="Q195" s="66"/>
      <c r="R195" s="65"/>
      <c r="S195" s="66"/>
      <c r="T195" s="65"/>
      <c r="U195" s="66"/>
      <c r="V195" s="65"/>
      <c r="W195" s="66"/>
      <c r="X195" s="67">
        <f>SUM(X196:X208)</f>
        <v>158457</v>
      </c>
      <c r="Y195" s="67">
        <f>SUM(Y196:Y208)</f>
        <v>20071</v>
      </c>
      <c r="Z195" s="67">
        <f t="shared" ref="Z195:Z213" si="27">SUM(X195:Y195)</f>
        <v>178528</v>
      </c>
      <c r="AA195" s="68">
        <f>'ssa2'!E29</f>
        <v>197999</v>
      </c>
      <c r="AB195" s="69">
        <f>'ssa2'!F29</f>
        <v>177155</v>
      </c>
    </row>
    <row r="196" spans="1:28" outlineLevel="2" x14ac:dyDescent="0.25">
      <c r="A196" s="48" t="s">
        <v>450</v>
      </c>
      <c r="B196" s="48" t="s">
        <v>499</v>
      </c>
      <c r="C196" s="34" t="s">
        <v>515</v>
      </c>
      <c r="D196" s="34" t="s">
        <v>516</v>
      </c>
      <c r="E196" s="34" t="s">
        <v>517</v>
      </c>
      <c r="F196" s="32">
        <v>17035</v>
      </c>
      <c r="G196" s="33">
        <v>3498</v>
      </c>
      <c r="H196" s="32">
        <v>43</v>
      </c>
      <c r="I196" s="33"/>
      <c r="J196" s="32">
        <v>999</v>
      </c>
      <c r="K196" s="33"/>
      <c r="L196" s="32">
        <v>17</v>
      </c>
      <c r="M196" s="33"/>
      <c r="N196" s="32">
        <v>3643</v>
      </c>
      <c r="O196" s="33">
        <v>1640</v>
      </c>
      <c r="P196" s="32">
        <v>10724</v>
      </c>
      <c r="Q196" s="33">
        <v>4545</v>
      </c>
      <c r="R196" s="32">
        <v>1154</v>
      </c>
      <c r="S196" s="33">
        <v>720</v>
      </c>
      <c r="T196" s="32">
        <v>377</v>
      </c>
      <c r="U196" s="33">
        <v>313</v>
      </c>
      <c r="V196" s="32">
        <v>300</v>
      </c>
      <c r="W196" s="33">
        <v>42</v>
      </c>
      <c r="X196" s="33">
        <f t="shared" ref="X196:X208" si="28">F196+H196+J196+L196+N196+P196+R196+T196+V196</f>
        <v>34292</v>
      </c>
      <c r="Y196" s="33">
        <f t="shared" ref="Y196:Y208" si="29">G196+I196+K196+M196+O196+Q196+S196+U196+W196</f>
        <v>10758</v>
      </c>
      <c r="Z196" s="58">
        <f t="shared" si="27"/>
        <v>45050</v>
      </c>
      <c r="AA196" s="59"/>
      <c r="AB196" s="60"/>
    </row>
    <row r="197" spans="1:28" outlineLevel="2" x14ac:dyDescent="0.25">
      <c r="A197" s="48" t="s">
        <v>450</v>
      </c>
      <c r="B197" s="48" t="s">
        <v>499</v>
      </c>
      <c r="C197" s="34" t="s">
        <v>500</v>
      </c>
      <c r="D197" s="34" t="s">
        <v>501</v>
      </c>
      <c r="E197" s="34" t="s">
        <v>502</v>
      </c>
      <c r="F197" s="32">
        <v>12425</v>
      </c>
      <c r="G197" s="33">
        <v>525</v>
      </c>
      <c r="H197" s="32">
        <v>24</v>
      </c>
      <c r="I197" s="33"/>
      <c r="J197" s="32">
        <v>576</v>
      </c>
      <c r="K197" s="33"/>
      <c r="L197" s="32">
        <v>4</v>
      </c>
      <c r="M197" s="33"/>
      <c r="N197" s="32">
        <v>1997</v>
      </c>
      <c r="O197" s="33">
        <v>55</v>
      </c>
      <c r="P197" s="32">
        <v>10503</v>
      </c>
      <c r="Q197" s="33">
        <v>206</v>
      </c>
      <c r="R197" s="32">
        <v>5552</v>
      </c>
      <c r="S197" s="33">
        <v>123</v>
      </c>
      <c r="T197" s="32">
        <v>239</v>
      </c>
      <c r="U197" s="33">
        <v>10</v>
      </c>
      <c r="V197" s="32">
        <v>195</v>
      </c>
      <c r="W197" s="33">
        <v>6</v>
      </c>
      <c r="X197" s="33">
        <f t="shared" si="28"/>
        <v>31515</v>
      </c>
      <c r="Y197" s="33">
        <f t="shared" si="29"/>
        <v>925</v>
      </c>
      <c r="Z197" s="58">
        <f t="shared" si="27"/>
        <v>32440</v>
      </c>
      <c r="AA197" s="59"/>
      <c r="AB197" s="60"/>
    </row>
    <row r="198" spans="1:28" outlineLevel="2" x14ac:dyDescent="0.25">
      <c r="A198" s="48" t="s">
        <v>450</v>
      </c>
      <c r="B198" s="48" t="s">
        <v>499</v>
      </c>
      <c r="C198" s="34" t="s">
        <v>509</v>
      </c>
      <c r="D198" s="34" t="s">
        <v>510</v>
      </c>
      <c r="E198" s="34" t="s">
        <v>511</v>
      </c>
      <c r="F198" s="32">
        <v>5578</v>
      </c>
      <c r="G198" s="33">
        <v>655</v>
      </c>
      <c r="H198" s="32">
        <v>25</v>
      </c>
      <c r="I198" s="33"/>
      <c r="J198" s="32">
        <v>282</v>
      </c>
      <c r="K198" s="33"/>
      <c r="L198" s="32">
        <v>7</v>
      </c>
      <c r="M198" s="33"/>
      <c r="N198" s="32">
        <v>1451</v>
      </c>
      <c r="O198" s="33">
        <v>147</v>
      </c>
      <c r="P198" s="32">
        <v>8778</v>
      </c>
      <c r="Q198" s="33">
        <v>704</v>
      </c>
      <c r="R198" s="32">
        <v>8791</v>
      </c>
      <c r="S198" s="33">
        <v>421</v>
      </c>
      <c r="T198" s="32">
        <v>144</v>
      </c>
      <c r="U198" s="33">
        <v>11</v>
      </c>
      <c r="V198" s="32">
        <v>76</v>
      </c>
      <c r="W198" s="33">
        <v>6</v>
      </c>
      <c r="X198" s="33">
        <f t="shared" si="28"/>
        <v>25132</v>
      </c>
      <c r="Y198" s="33">
        <f t="shared" si="29"/>
        <v>1944</v>
      </c>
      <c r="Z198" s="58">
        <f t="shared" si="27"/>
        <v>27076</v>
      </c>
      <c r="AA198" s="59"/>
      <c r="AB198" s="60"/>
    </row>
    <row r="199" spans="1:28" outlineLevel="2" x14ac:dyDescent="0.25">
      <c r="A199" s="48" t="s">
        <v>450</v>
      </c>
      <c r="B199" s="48" t="s">
        <v>499</v>
      </c>
      <c r="C199" s="34" t="s">
        <v>512</v>
      </c>
      <c r="D199" s="34" t="s">
        <v>513</v>
      </c>
      <c r="E199" s="34" t="s">
        <v>514</v>
      </c>
      <c r="F199" s="32">
        <v>4924</v>
      </c>
      <c r="G199" s="33">
        <v>750</v>
      </c>
      <c r="H199" s="32">
        <v>6</v>
      </c>
      <c r="I199" s="33"/>
      <c r="J199" s="32">
        <v>183</v>
      </c>
      <c r="K199" s="33"/>
      <c r="L199" s="32"/>
      <c r="M199" s="33"/>
      <c r="N199" s="32">
        <v>664</v>
      </c>
      <c r="O199" s="33">
        <v>37</v>
      </c>
      <c r="P199" s="32">
        <v>4362</v>
      </c>
      <c r="Q199" s="33">
        <v>49</v>
      </c>
      <c r="R199" s="32">
        <v>5956</v>
      </c>
      <c r="S199" s="33">
        <v>25</v>
      </c>
      <c r="T199" s="32">
        <v>46</v>
      </c>
      <c r="U199" s="33">
        <v>19</v>
      </c>
      <c r="V199" s="32">
        <v>12</v>
      </c>
      <c r="W199" s="33">
        <v>2</v>
      </c>
      <c r="X199" s="33">
        <f t="shared" si="28"/>
        <v>16153</v>
      </c>
      <c r="Y199" s="33">
        <f t="shared" si="29"/>
        <v>882</v>
      </c>
      <c r="Z199" s="58">
        <f t="shared" si="27"/>
        <v>17035</v>
      </c>
      <c r="AA199" s="59"/>
      <c r="AB199" s="60"/>
    </row>
    <row r="200" spans="1:28" outlineLevel="2" x14ac:dyDescent="0.25">
      <c r="A200" s="48" t="s">
        <v>450</v>
      </c>
      <c r="B200" s="48" t="s">
        <v>499</v>
      </c>
      <c r="C200" s="34" t="s">
        <v>506</v>
      </c>
      <c r="D200" s="34" t="s">
        <v>507</v>
      </c>
      <c r="E200" s="34" t="s">
        <v>508</v>
      </c>
      <c r="F200" s="32">
        <v>7124</v>
      </c>
      <c r="G200" s="33">
        <v>111</v>
      </c>
      <c r="H200" s="32">
        <v>13</v>
      </c>
      <c r="I200" s="33"/>
      <c r="J200" s="32">
        <v>402</v>
      </c>
      <c r="K200" s="33"/>
      <c r="L200" s="32">
        <v>5</v>
      </c>
      <c r="M200" s="33"/>
      <c r="N200" s="32">
        <v>1045</v>
      </c>
      <c r="O200" s="33">
        <v>30</v>
      </c>
      <c r="P200" s="32">
        <v>6598</v>
      </c>
      <c r="Q200" s="33">
        <v>80</v>
      </c>
      <c r="R200" s="32">
        <v>21</v>
      </c>
      <c r="S200" s="33"/>
      <c r="T200" s="32">
        <v>104</v>
      </c>
      <c r="U200" s="33">
        <v>1</v>
      </c>
      <c r="V200" s="32">
        <v>79</v>
      </c>
      <c r="W200" s="33">
        <v>3</v>
      </c>
      <c r="X200" s="33">
        <f t="shared" si="28"/>
        <v>15391</v>
      </c>
      <c r="Y200" s="33">
        <f t="shared" si="29"/>
        <v>225</v>
      </c>
      <c r="Z200" s="58">
        <f t="shared" si="27"/>
        <v>15616</v>
      </c>
      <c r="AA200" s="59"/>
      <c r="AB200" s="60"/>
    </row>
    <row r="201" spans="1:28" outlineLevel="2" x14ac:dyDescent="0.25">
      <c r="A201" s="48" t="s">
        <v>450</v>
      </c>
      <c r="B201" s="48" t="s">
        <v>499</v>
      </c>
      <c r="C201" s="34" t="s">
        <v>536</v>
      </c>
      <c r="D201" s="34" t="s">
        <v>537</v>
      </c>
      <c r="E201" s="34" t="s">
        <v>538</v>
      </c>
      <c r="F201" s="32">
        <v>3174</v>
      </c>
      <c r="G201" s="33">
        <v>819</v>
      </c>
      <c r="H201" s="32">
        <v>11</v>
      </c>
      <c r="I201" s="33"/>
      <c r="J201" s="32">
        <v>152</v>
      </c>
      <c r="K201" s="33"/>
      <c r="L201" s="32">
        <v>4</v>
      </c>
      <c r="M201" s="33"/>
      <c r="N201" s="32">
        <v>575</v>
      </c>
      <c r="O201" s="33">
        <v>318</v>
      </c>
      <c r="P201" s="32">
        <v>2835</v>
      </c>
      <c r="Q201" s="33">
        <v>815</v>
      </c>
      <c r="R201" s="32">
        <v>2743</v>
      </c>
      <c r="S201" s="33">
        <v>371</v>
      </c>
      <c r="T201" s="32">
        <v>44</v>
      </c>
      <c r="U201" s="33">
        <v>38</v>
      </c>
      <c r="V201" s="32">
        <v>27</v>
      </c>
      <c r="W201" s="33">
        <v>4</v>
      </c>
      <c r="X201" s="33">
        <f t="shared" si="28"/>
        <v>9565</v>
      </c>
      <c r="Y201" s="33">
        <f t="shared" si="29"/>
        <v>2365</v>
      </c>
      <c r="Z201" s="58">
        <f t="shared" si="27"/>
        <v>11930</v>
      </c>
      <c r="AA201" s="59"/>
      <c r="AB201" s="60"/>
    </row>
    <row r="202" spans="1:28" outlineLevel="2" x14ac:dyDescent="0.25">
      <c r="A202" s="48" t="s">
        <v>450</v>
      </c>
      <c r="B202" s="48" t="s">
        <v>499</v>
      </c>
      <c r="C202" s="34" t="s">
        <v>503</v>
      </c>
      <c r="D202" s="34" t="s">
        <v>504</v>
      </c>
      <c r="E202" s="34" t="s">
        <v>505</v>
      </c>
      <c r="F202" s="32">
        <v>4577</v>
      </c>
      <c r="G202" s="33">
        <v>541</v>
      </c>
      <c r="H202" s="32">
        <v>11</v>
      </c>
      <c r="I202" s="33"/>
      <c r="J202" s="32">
        <v>187</v>
      </c>
      <c r="K202" s="33"/>
      <c r="L202" s="32">
        <v>1</v>
      </c>
      <c r="M202" s="33"/>
      <c r="N202" s="32">
        <v>659</v>
      </c>
      <c r="O202" s="33">
        <v>198</v>
      </c>
      <c r="P202" s="32">
        <v>3180</v>
      </c>
      <c r="Q202" s="33">
        <v>615</v>
      </c>
      <c r="R202" s="32">
        <v>3</v>
      </c>
      <c r="S202" s="33"/>
      <c r="T202" s="32">
        <v>125</v>
      </c>
      <c r="U202" s="33">
        <v>31</v>
      </c>
      <c r="V202" s="32">
        <v>72</v>
      </c>
      <c r="W202" s="33">
        <v>6</v>
      </c>
      <c r="X202" s="33">
        <f t="shared" si="28"/>
        <v>8815</v>
      </c>
      <c r="Y202" s="33">
        <f t="shared" si="29"/>
        <v>1391</v>
      </c>
      <c r="Z202" s="58">
        <f t="shared" si="27"/>
        <v>10206</v>
      </c>
      <c r="AA202" s="59"/>
      <c r="AB202" s="60"/>
    </row>
    <row r="203" spans="1:28" outlineLevel="2" x14ac:dyDescent="0.25">
      <c r="A203" s="48" t="s">
        <v>450</v>
      </c>
      <c r="B203" s="48" t="s">
        <v>499</v>
      </c>
      <c r="C203" s="34" t="s">
        <v>530</v>
      </c>
      <c r="D203" s="34" t="s">
        <v>531</v>
      </c>
      <c r="E203" s="34" t="s">
        <v>532</v>
      </c>
      <c r="F203" s="32">
        <v>4640</v>
      </c>
      <c r="G203" s="33">
        <v>20</v>
      </c>
      <c r="H203" s="32">
        <v>13</v>
      </c>
      <c r="I203" s="33"/>
      <c r="J203" s="32">
        <v>203</v>
      </c>
      <c r="K203" s="33"/>
      <c r="L203" s="32">
        <v>1</v>
      </c>
      <c r="M203" s="33"/>
      <c r="N203" s="32">
        <v>705</v>
      </c>
      <c r="O203" s="33">
        <v>16</v>
      </c>
      <c r="P203" s="32">
        <v>1171</v>
      </c>
      <c r="Q203" s="33">
        <v>15</v>
      </c>
      <c r="R203" s="32">
        <v>75</v>
      </c>
      <c r="S203" s="33"/>
      <c r="T203" s="32">
        <v>38</v>
      </c>
      <c r="U203" s="33">
        <v>1</v>
      </c>
      <c r="V203" s="32">
        <v>36</v>
      </c>
      <c r="W203" s="33"/>
      <c r="X203" s="33">
        <f t="shared" si="28"/>
        <v>6882</v>
      </c>
      <c r="Y203" s="33">
        <f t="shared" si="29"/>
        <v>52</v>
      </c>
      <c r="Z203" s="58">
        <f t="shared" si="27"/>
        <v>6934</v>
      </c>
      <c r="AA203" s="59"/>
      <c r="AB203" s="60"/>
    </row>
    <row r="204" spans="1:28" outlineLevel="2" x14ac:dyDescent="0.25">
      <c r="A204" s="48" t="s">
        <v>450</v>
      </c>
      <c r="B204" s="48" t="s">
        <v>499</v>
      </c>
      <c r="C204" s="34" t="s">
        <v>524</v>
      </c>
      <c r="D204" s="34" t="s">
        <v>525</v>
      </c>
      <c r="E204" s="34" t="s">
        <v>526</v>
      </c>
      <c r="F204" s="32">
        <v>1848</v>
      </c>
      <c r="G204" s="33">
        <v>31</v>
      </c>
      <c r="H204" s="32">
        <v>6</v>
      </c>
      <c r="I204" s="33"/>
      <c r="J204" s="32">
        <v>60</v>
      </c>
      <c r="K204" s="33"/>
      <c r="L204" s="32"/>
      <c r="M204" s="33"/>
      <c r="N204" s="32">
        <v>1298</v>
      </c>
      <c r="O204" s="33">
        <v>9</v>
      </c>
      <c r="P204" s="32">
        <v>1231</v>
      </c>
      <c r="Q204" s="33">
        <v>13</v>
      </c>
      <c r="R204" s="32">
        <v>680</v>
      </c>
      <c r="S204" s="33">
        <v>8</v>
      </c>
      <c r="T204" s="32">
        <v>141</v>
      </c>
      <c r="U204" s="33">
        <v>2</v>
      </c>
      <c r="V204" s="32">
        <v>191</v>
      </c>
      <c r="W204" s="33">
        <v>2</v>
      </c>
      <c r="X204" s="33">
        <f t="shared" si="28"/>
        <v>5455</v>
      </c>
      <c r="Y204" s="33">
        <f t="shared" si="29"/>
        <v>65</v>
      </c>
      <c r="Z204" s="58">
        <f t="shared" si="27"/>
        <v>5520</v>
      </c>
      <c r="AA204" s="59"/>
      <c r="AB204" s="60"/>
    </row>
    <row r="205" spans="1:28" outlineLevel="2" x14ac:dyDescent="0.25">
      <c r="A205" s="48" t="s">
        <v>450</v>
      </c>
      <c r="B205" s="48" t="s">
        <v>499</v>
      </c>
      <c r="C205" s="34" t="s">
        <v>521</v>
      </c>
      <c r="D205" s="34" t="s">
        <v>522</v>
      </c>
      <c r="E205" s="34" t="s">
        <v>523</v>
      </c>
      <c r="F205" s="32">
        <v>83</v>
      </c>
      <c r="G205" s="33">
        <v>2</v>
      </c>
      <c r="H205" s="32"/>
      <c r="I205" s="33"/>
      <c r="J205" s="32">
        <v>2</v>
      </c>
      <c r="K205" s="33"/>
      <c r="L205" s="32"/>
      <c r="M205" s="33"/>
      <c r="N205" s="32">
        <v>191</v>
      </c>
      <c r="O205" s="33">
        <v>17</v>
      </c>
      <c r="P205" s="32">
        <v>1168</v>
      </c>
      <c r="Q205" s="33">
        <v>110</v>
      </c>
      <c r="R205" s="32">
        <v>1336</v>
      </c>
      <c r="S205" s="33">
        <v>64</v>
      </c>
      <c r="T205" s="32">
        <v>3</v>
      </c>
      <c r="U205" s="33"/>
      <c r="V205" s="32">
        <v>1</v>
      </c>
      <c r="W205" s="33"/>
      <c r="X205" s="33">
        <f t="shared" si="28"/>
        <v>2784</v>
      </c>
      <c r="Y205" s="33">
        <f t="shared" si="29"/>
        <v>193</v>
      </c>
      <c r="Z205" s="58">
        <f t="shared" si="27"/>
        <v>2977</v>
      </c>
      <c r="AA205" s="59"/>
      <c r="AB205" s="60"/>
    </row>
    <row r="206" spans="1:28" outlineLevel="2" x14ac:dyDescent="0.25">
      <c r="A206" s="48" t="s">
        <v>450</v>
      </c>
      <c r="B206" s="48" t="s">
        <v>499</v>
      </c>
      <c r="C206" s="34" t="s">
        <v>518</v>
      </c>
      <c r="D206" s="34" t="s">
        <v>519</v>
      </c>
      <c r="E206" s="34" t="s">
        <v>520</v>
      </c>
      <c r="F206" s="32">
        <v>599</v>
      </c>
      <c r="G206" s="33">
        <v>555</v>
      </c>
      <c r="H206" s="32">
        <v>3</v>
      </c>
      <c r="I206" s="33"/>
      <c r="J206" s="32">
        <v>24</v>
      </c>
      <c r="K206" s="33"/>
      <c r="L206" s="32">
        <v>1</v>
      </c>
      <c r="M206" s="33"/>
      <c r="N206" s="32">
        <v>123</v>
      </c>
      <c r="O206" s="33">
        <v>177</v>
      </c>
      <c r="P206" s="32">
        <v>702</v>
      </c>
      <c r="Q206" s="33">
        <v>355</v>
      </c>
      <c r="R206" s="32">
        <v>174</v>
      </c>
      <c r="S206" s="33">
        <v>90</v>
      </c>
      <c r="T206" s="32">
        <v>16</v>
      </c>
      <c r="U206" s="33">
        <v>20</v>
      </c>
      <c r="V206" s="32">
        <v>8</v>
      </c>
      <c r="W206" s="33">
        <v>5</v>
      </c>
      <c r="X206" s="33">
        <f t="shared" si="28"/>
        <v>1650</v>
      </c>
      <c r="Y206" s="33">
        <f t="shared" si="29"/>
        <v>1202</v>
      </c>
      <c r="Z206" s="58">
        <f t="shared" si="27"/>
        <v>2852</v>
      </c>
      <c r="AA206" s="59"/>
      <c r="AB206" s="60"/>
    </row>
    <row r="207" spans="1:28" outlineLevel="2" x14ac:dyDescent="0.25">
      <c r="A207" s="48" t="s">
        <v>450</v>
      </c>
      <c r="B207" s="48" t="s">
        <v>499</v>
      </c>
      <c r="C207" s="34" t="s">
        <v>527</v>
      </c>
      <c r="D207" s="34" t="s">
        <v>528</v>
      </c>
      <c r="E207" s="34" t="s">
        <v>529</v>
      </c>
      <c r="F207" s="32">
        <v>189</v>
      </c>
      <c r="G207" s="33"/>
      <c r="H207" s="32"/>
      <c r="I207" s="33"/>
      <c r="J207" s="32">
        <v>18</v>
      </c>
      <c r="K207" s="33"/>
      <c r="L207" s="32"/>
      <c r="M207" s="33"/>
      <c r="N207" s="32">
        <v>38</v>
      </c>
      <c r="O207" s="33"/>
      <c r="P207" s="32">
        <v>253</v>
      </c>
      <c r="Q207" s="33"/>
      <c r="R207" s="32">
        <v>132</v>
      </c>
      <c r="S207" s="33"/>
      <c r="T207" s="32">
        <v>3</v>
      </c>
      <c r="U207" s="33"/>
      <c r="V207" s="32">
        <v>3</v>
      </c>
      <c r="W207" s="33"/>
      <c r="X207" s="33">
        <f t="shared" si="28"/>
        <v>636</v>
      </c>
      <c r="Y207" s="33">
        <f t="shared" si="29"/>
        <v>0</v>
      </c>
      <c r="Z207" s="58">
        <f t="shared" si="27"/>
        <v>636</v>
      </c>
      <c r="AA207" s="59"/>
      <c r="AB207" s="60"/>
    </row>
    <row r="208" spans="1:28" ht="15.75" outlineLevel="2" thickBot="1" x14ac:dyDescent="0.3">
      <c r="A208" s="48" t="s">
        <v>450</v>
      </c>
      <c r="B208" s="48" t="s">
        <v>499</v>
      </c>
      <c r="C208" s="34" t="s">
        <v>533</v>
      </c>
      <c r="D208" s="34" t="s">
        <v>534</v>
      </c>
      <c r="E208" s="34" t="s">
        <v>535</v>
      </c>
      <c r="F208" s="32">
        <v>57</v>
      </c>
      <c r="G208" s="33">
        <v>14</v>
      </c>
      <c r="H208" s="32">
        <v>1</v>
      </c>
      <c r="I208" s="33"/>
      <c r="J208" s="32">
        <v>5</v>
      </c>
      <c r="K208" s="33"/>
      <c r="L208" s="32"/>
      <c r="M208" s="33"/>
      <c r="N208" s="32">
        <v>3</v>
      </c>
      <c r="O208" s="33">
        <v>3</v>
      </c>
      <c r="P208" s="32">
        <v>120</v>
      </c>
      <c r="Q208" s="33">
        <v>51</v>
      </c>
      <c r="R208" s="32">
        <v>1</v>
      </c>
      <c r="S208" s="33">
        <v>1</v>
      </c>
      <c r="T208" s="32"/>
      <c r="U208" s="33"/>
      <c r="V208" s="32"/>
      <c r="W208" s="33"/>
      <c r="X208" s="33">
        <f t="shared" si="28"/>
        <v>187</v>
      </c>
      <c r="Y208" s="33">
        <f t="shared" si="29"/>
        <v>69</v>
      </c>
      <c r="Z208" s="58">
        <f t="shared" si="27"/>
        <v>256</v>
      </c>
      <c r="AA208" s="59"/>
      <c r="AB208" s="60"/>
    </row>
    <row r="209" spans="1:29" s="35" customFormat="1" ht="21" customHeight="1" outlineLevel="1" thickBot="1" x14ac:dyDescent="0.3">
      <c r="A209" s="70" t="s">
        <v>450</v>
      </c>
      <c r="B209" s="63" t="s">
        <v>539</v>
      </c>
      <c r="C209" s="64"/>
      <c r="D209" s="64"/>
      <c r="E209" s="64"/>
      <c r="F209" s="65"/>
      <c r="G209" s="66"/>
      <c r="H209" s="65"/>
      <c r="I209" s="66"/>
      <c r="J209" s="65"/>
      <c r="K209" s="66"/>
      <c r="L209" s="65"/>
      <c r="M209" s="66"/>
      <c r="N209" s="65"/>
      <c r="O209" s="66"/>
      <c r="P209" s="65"/>
      <c r="Q209" s="66"/>
      <c r="R209" s="65"/>
      <c r="S209" s="66"/>
      <c r="T209" s="65"/>
      <c r="U209" s="66"/>
      <c r="V209" s="65"/>
      <c r="W209" s="66"/>
      <c r="X209" s="67">
        <f>SUM(X210:X212)</f>
        <v>10464</v>
      </c>
      <c r="Y209" s="67">
        <f>SUM(Y210:Y212)</f>
        <v>13860</v>
      </c>
      <c r="Z209" s="67">
        <f t="shared" si="27"/>
        <v>24324</v>
      </c>
      <c r="AA209" s="68">
        <f>'ssa2'!E30</f>
        <v>59089</v>
      </c>
      <c r="AB209" s="69">
        <f>'ssa2'!F30</f>
        <v>55561</v>
      </c>
    </row>
    <row r="210" spans="1:29" outlineLevel="2" x14ac:dyDescent="0.25">
      <c r="A210" s="48" t="s">
        <v>450</v>
      </c>
      <c r="B210" s="48" t="s">
        <v>539</v>
      </c>
      <c r="C210" s="34" t="s">
        <v>543</v>
      </c>
      <c r="D210" s="34" t="s">
        <v>544</v>
      </c>
      <c r="E210" s="34" t="s">
        <v>545</v>
      </c>
      <c r="F210" s="32">
        <v>2740</v>
      </c>
      <c r="G210" s="33">
        <v>1886</v>
      </c>
      <c r="H210" s="32">
        <v>5</v>
      </c>
      <c r="I210" s="33"/>
      <c r="J210" s="32">
        <v>123</v>
      </c>
      <c r="K210" s="33"/>
      <c r="L210" s="32">
        <v>1</v>
      </c>
      <c r="M210" s="33"/>
      <c r="N210" s="32">
        <v>1325</v>
      </c>
      <c r="O210" s="33">
        <v>665</v>
      </c>
      <c r="P210" s="32">
        <v>2250</v>
      </c>
      <c r="Q210" s="33">
        <v>1997</v>
      </c>
      <c r="R210" s="32">
        <v>790</v>
      </c>
      <c r="S210" s="33">
        <v>301</v>
      </c>
      <c r="T210" s="32">
        <v>126</v>
      </c>
      <c r="U210" s="33">
        <v>142</v>
      </c>
      <c r="V210" s="32">
        <v>72</v>
      </c>
      <c r="W210" s="33">
        <v>29</v>
      </c>
      <c r="X210" s="33">
        <f t="shared" ref="X210:Y212" si="30">F210+H210+J210+L210+N210+P210+R210+T210+V210</f>
        <v>7432</v>
      </c>
      <c r="Y210" s="33">
        <f t="shared" si="30"/>
        <v>5020</v>
      </c>
      <c r="Z210" s="58">
        <f t="shared" si="27"/>
        <v>12452</v>
      </c>
      <c r="AA210" s="59"/>
      <c r="AB210" s="60"/>
    </row>
    <row r="211" spans="1:29" outlineLevel="2" x14ac:dyDescent="0.25">
      <c r="A211" s="48" t="s">
        <v>450</v>
      </c>
      <c r="B211" s="48" t="s">
        <v>539</v>
      </c>
      <c r="C211" s="34" t="s">
        <v>546</v>
      </c>
      <c r="D211" s="34" t="s">
        <v>547</v>
      </c>
      <c r="E211" s="34" t="s">
        <v>548</v>
      </c>
      <c r="F211" s="32"/>
      <c r="G211" s="33">
        <v>3538</v>
      </c>
      <c r="H211" s="32"/>
      <c r="I211" s="33"/>
      <c r="J211" s="32"/>
      <c r="K211" s="33"/>
      <c r="L211" s="32"/>
      <c r="M211" s="33"/>
      <c r="N211" s="32"/>
      <c r="O211" s="33">
        <v>608</v>
      </c>
      <c r="P211" s="32"/>
      <c r="Q211" s="33">
        <v>2407</v>
      </c>
      <c r="R211" s="32"/>
      <c r="S211" s="33">
        <v>641</v>
      </c>
      <c r="T211" s="32"/>
      <c r="U211" s="33">
        <v>121</v>
      </c>
      <c r="V211" s="32"/>
      <c r="W211" s="33">
        <v>25</v>
      </c>
      <c r="X211" s="33">
        <f t="shared" si="30"/>
        <v>0</v>
      </c>
      <c r="Y211" s="33">
        <f t="shared" si="30"/>
        <v>7340</v>
      </c>
      <c r="Z211" s="58">
        <f t="shared" si="27"/>
        <v>7340</v>
      </c>
      <c r="AA211" s="59"/>
      <c r="AB211" s="60"/>
    </row>
    <row r="212" spans="1:29" ht="15.75" outlineLevel="2" thickBot="1" x14ac:dyDescent="0.3">
      <c r="A212" s="48" t="s">
        <v>450</v>
      </c>
      <c r="B212" s="48" t="s">
        <v>539</v>
      </c>
      <c r="C212" s="34" t="s">
        <v>540</v>
      </c>
      <c r="D212" s="34" t="s">
        <v>541</v>
      </c>
      <c r="E212" s="34" t="s">
        <v>542</v>
      </c>
      <c r="F212" s="32">
        <v>1127</v>
      </c>
      <c r="G212" s="33">
        <v>724</v>
      </c>
      <c r="H212" s="32">
        <v>3</v>
      </c>
      <c r="I212" s="33"/>
      <c r="J212" s="32">
        <v>43</v>
      </c>
      <c r="K212" s="33"/>
      <c r="L212" s="32">
        <v>1</v>
      </c>
      <c r="M212" s="33"/>
      <c r="N212" s="32">
        <v>825</v>
      </c>
      <c r="O212" s="33">
        <v>226</v>
      </c>
      <c r="P212" s="32">
        <v>541</v>
      </c>
      <c r="Q212" s="33">
        <v>346</v>
      </c>
      <c r="R212" s="32">
        <v>322</v>
      </c>
      <c r="S212" s="33">
        <v>161</v>
      </c>
      <c r="T212" s="32">
        <v>85</v>
      </c>
      <c r="U212" s="33">
        <v>31</v>
      </c>
      <c r="V212" s="32">
        <v>85</v>
      </c>
      <c r="W212" s="33">
        <v>12</v>
      </c>
      <c r="X212" s="33">
        <f t="shared" si="30"/>
        <v>3032</v>
      </c>
      <c r="Y212" s="33">
        <f t="shared" si="30"/>
        <v>1500</v>
      </c>
      <c r="Z212" s="58">
        <f t="shared" si="27"/>
        <v>4532</v>
      </c>
      <c r="AA212" s="59"/>
      <c r="AB212" s="60"/>
    </row>
    <row r="213" spans="1:29" s="35" customFormat="1" ht="21" customHeight="1" outlineLevel="1" thickBot="1" x14ac:dyDescent="0.3">
      <c r="A213" s="70" t="s">
        <v>450</v>
      </c>
      <c r="B213" s="63" t="s">
        <v>549</v>
      </c>
      <c r="C213" s="64"/>
      <c r="D213" s="64"/>
      <c r="E213" s="64"/>
      <c r="F213" s="65"/>
      <c r="G213" s="66"/>
      <c r="H213" s="65"/>
      <c r="I213" s="66"/>
      <c r="J213" s="65"/>
      <c r="K213" s="66"/>
      <c r="L213" s="65"/>
      <c r="M213" s="66"/>
      <c r="N213" s="65"/>
      <c r="O213" s="66"/>
      <c r="P213" s="65"/>
      <c r="Q213" s="66"/>
      <c r="R213" s="65"/>
      <c r="S213" s="66"/>
      <c r="T213" s="65"/>
      <c r="U213" s="66"/>
      <c r="V213" s="65"/>
      <c r="W213" s="66"/>
      <c r="X213" s="67">
        <f>X214</f>
        <v>7984</v>
      </c>
      <c r="Y213" s="67">
        <f>Y214</f>
        <v>13231</v>
      </c>
      <c r="Z213" s="67">
        <f t="shared" si="27"/>
        <v>21215</v>
      </c>
      <c r="AA213" s="68">
        <f>'ssa2'!E31</f>
        <v>54263</v>
      </c>
      <c r="AB213" s="69">
        <f>'ssa2'!F31</f>
        <v>46938</v>
      </c>
    </row>
    <row r="214" spans="1:29" ht="15.75" outlineLevel="2" thickBot="1" x14ac:dyDescent="0.3">
      <c r="A214" s="48" t="s">
        <v>450</v>
      </c>
      <c r="B214" s="48" t="s">
        <v>549</v>
      </c>
      <c r="C214" s="34" t="s">
        <v>452</v>
      </c>
      <c r="D214" s="34" t="s">
        <v>453</v>
      </c>
      <c r="E214" s="34" t="s">
        <v>550</v>
      </c>
      <c r="F214" s="32">
        <v>1201</v>
      </c>
      <c r="G214" s="33">
        <v>2760</v>
      </c>
      <c r="H214" s="32">
        <v>2</v>
      </c>
      <c r="I214" s="33"/>
      <c r="J214" s="32">
        <v>83</v>
      </c>
      <c r="K214" s="33"/>
      <c r="L214" s="32"/>
      <c r="M214" s="33"/>
      <c r="N214" s="32">
        <v>3276</v>
      </c>
      <c r="O214" s="33">
        <v>4359</v>
      </c>
      <c r="P214" s="32">
        <v>2293</v>
      </c>
      <c r="Q214" s="33">
        <v>4864</v>
      </c>
      <c r="R214" s="32">
        <v>979</v>
      </c>
      <c r="S214" s="33">
        <v>673</v>
      </c>
      <c r="T214" s="32">
        <v>136</v>
      </c>
      <c r="U214" s="33">
        <v>545</v>
      </c>
      <c r="V214" s="32">
        <v>14</v>
      </c>
      <c r="W214" s="33">
        <v>30</v>
      </c>
      <c r="X214" s="33">
        <f t="shared" si="21"/>
        <v>7984</v>
      </c>
      <c r="Y214" s="33">
        <f t="shared" si="21"/>
        <v>13231</v>
      </c>
      <c r="Z214" s="58">
        <f t="shared" si="22"/>
        <v>21215</v>
      </c>
      <c r="AA214" s="59"/>
      <c r="AB214" s="60"/>
    </row>
    <row r="215" spans="1:29" s="35" customFormat="1" ht="21" customHeight="1" outlineLevel="1" thickBot="1" x14ac:dyDescent="0.3">
      <c r="A215" s="70" t="s">
        <v>450</v>
      </c>
      <c r="B215" s="63" t="s">
        <v>551</v>
      </c>
      <c r="C215" s="64"/>
      <c r="D215" s="64"/>
      <c r="E215" s="64"/>
      <c r="F215" s="65"/>
      <c r="G215" s="66"/>
      <c r="H215" s="65"/>
      <c r="I215" s="66"/>
      <c r="J215" s="65"/>
      <c r="K215" s="66"/>
      <c r="L215" s="65"/>
      <c r="M215" s="66"/>
      <c r="N215" s="65"/>
      <c r="O215" s="66"/>
      <c r="P215" s="65"/>
      <c r="Q215" s="66"/>
      <c r="R215" s="65"/>
      <c r="S215" s="66"/>
      <c r="T215" s="65"/>
      <c r="U215" s="66"/>
      <c r="V215" s="65"/>
      <c r="W215" s="66"/>
      <c r="X215" s="67">
        <f>SUM(X216:X217)</f>
        <v>696</v>
      </c>
      <c r="Y215" s="67">
        <f>SUM(Y216:Y217)</f>
        <v>1967</v>
      </c>
      <c r="Z215" s="67">
        <f>SUM(X215:Y215)</f>
        <v>2663</v>
      </c>
      <c r="AA215" s="68">
        <f>'ssa2'!E32</f>
        <v>24784</v>
      </c>
      <c r="AB215" s="69">
        <f>'ssa2'!F32</f>
        <v>22521</v>
      </c>
    </row>
    <row r="216" spans="1:29" outlineLevel="2" x14ac:dyDescent="0.25">
      <c r="A216" s="48" t="s">
        <v>450</v>
      </c>
      <c r="B216" s="48" t="s">
        <v>551</v>
      </c>
      <c r="C216" s="34" t="s">
        <v>78</v>
      </c>
      <c r="D216" s="34" t="s">
        <v>79</v>
      </c>
      <c r="E216" s="34" t="s">
        <v>552</v>
      </c>
      <c r="F216" s="32">
        <v>173</v>
      </c>
      <c r="G216" s="33">
        <v>448</v>
      </c>
      <c r="H216" s="32">
        <v>2</v>
      </c>
      <c r="I216" s="33"/>
      <c r="J216" s="32">
        <v>9</v>
      </c>
      <c r="K216" s="33"/>
      <c r="L216" s="32"/>
      <c r="M216" s="33"/>
      <c r="N216" s="32">
        <v>157</v>
      </c>
      <c r="O216" s="33">
        <v>631</v>
      </c>
      <c r="P216" s="32">
        <v>266</v>
      </c>
      <c r="Q216" s="33">
        <v>626</v>
      </c>
      <c r="R216" s="32">
        <v>69</v>
      </c>
      <c r="S216" s="33">
        <v>92</v>
      </c>
      <c r="T216" s="32">
        <v>16</v>
      </c>
      <c r="U216" s="33">
        <v>54</v>
      </c>
      <c r="V216" s="32">
        <v>4</v>
      </c>
      <c r="W216" s="33">
        <v>10</v>
      </c>
      <c r="X216" s="33">
        <f t="shared" si="21"/>
        <v>696</v>
      </c>
      <c r="Y216" s="33">
        <f t="shared" si="21"/>
        <v>1861</v>
      </c>
      <c r="Z216" s="58">
        <f t="shared" si="22"/>
        <v>2557</v>
      </c>
      <c r="AA216" s="59"/>
      <c r="AB216" s="60"/>
    </row>
    <row r="217" spans="1:29" ht="15.75" outlineLevel="2" thickBot="1" x14ac:dyDescent="0.3">
      <c r="A217" s="48" t="s">
        <v>450</v>
      </c>
      <c r="B217" s="48" t="s">
        <v>551</v>
      </c>
      <c r="C217" s="34" t="s">
        <v>553</v>
      </c>
      <c r="D217" s="34" t="s">
        <v>79</v>
      </c>
      <c r="E217" s="34" t="s">
        <v>554</v>
      </c>
      <c r="F217" s="32"/>
      <c r="G217" s="33">
        <v>19</v>
      </c>
      <c r="H217" s="32"/>
      <c r="I217" s="33"/>
      <c r="J217" s="32"/>
      <c r="K217" s="33"/>
      <c r="L217" s="32"/>
      <c r="M217" s="33"/>
      <c r="N217" s="32"/>
      <c r="O217" s="33">
        <v>63</v>
      </c>
      <c r="P217" s="32"/>
      <c r="Q217" s="33">
        <v>15</v>
      </c>
      <c r="R217" s="32"/>
      <c r="S217" s="33"/>
      <c r="T217" s="32"/>
      <c r="U217" s="33">
        <v>9</v>
      </c>
      <c r="V217" s="32"/>
      <c r="W217" s="33"/>
      <c r="X217" s="33">
        <f t="shared" si="21"/>
        <v>0</v>
      </c>
      <c r="Y217" s="33">
        <f t="shared" si="21"/>
        <v>106</v>
      </c>
      <c r="Z217" s="58">
        <f t="shared" si="22"/>
        <v>106</v>
      </c>
      <c r="AA217" s="59"/>
      <c r="AB217" s="60"/>
    </row>
    <row r="218" spans="1:29" s="35" customFormat="1" ht="21" customHeight="1" outlineLevel="1" thickBot="1" x14ac:dyDescent="0.3">
      <c r="A218" s="70" t="s">
        <v>450</v>
      </c>
      <c r="B218" s="63" t="s">
        <v>555</v>
      </c>
      <c r="C218" s="64"/>
      <c r="D218" s="64"/>
      <c r="E218" s="64"/>
      <c r="F218" s="65"/>
      <c r="G218" s="66"/>
      <c r="H218" s="65"/>
      <c r="I218" s="66"/>
      <c r="J218" s="65"/>
      <c r="K218" s="66"/>
      <c r="L218" s="65"/>
      <c r="M218" s="66"/>
      <c r="N218" s="65"/>
      <c r="O218" s="66"/>
      <c r="P218" s="65"/>
      <c r="Q218" s="66"/>
      <c r="R218" s="65"/>
      <c r="S218" s="66"/>
      <c r="T218" s="65"/>
      <c r="U218" s="66"/>
      <c r="V218" s="65"/>
      <c r="W218" s="66"/>
      <c r="X218" s="67">
        <f>SUM(X219:X221)</f>
        <v>7238</v>
      </c>
      <c r="Y218" s="67">
        <f>SUM(Y219:Y221)</f>
        <v>8772</v>
      </c>
      <c r="Z218" s="67">
        <f>SUM(X218:Y218)</f>
        <v>16010</v>
      </c>
      <c r="AA218" s="68">
        <f>'ssa2'!E33</f>
        <v>27595</v>
      </c>
      <c r="AB218" s="69">
        <f>'ssa2'!F33</f>
        <v>25433</v>
      </c>
    </row>
    <row r="219" spans="1:29" outlineLevel="2" x14ac:dyDescent="0.25">
      <c r="A219" s="48" t="s">
        <v>450</v>
      </c>
      <c r="B219" s="48" t="s">
        <v>555</v>
      </c>
      <c r="C219" s="34" t="s">
        <v>452</v>
      </c>
      <c r="D219" s="34" t="s">
        <v>453</v>
      </c>
      <c r="E219" s="34" t="s">
        <v>561</v>
      </c>
      <c r="F219" s="32">
        <v>1622</v>
      </c>
      <c r="G219" s="33">
        <v>1856</v>
      </c>
      <c r="H219" s="32">
        <v>2</v>
      </c>
      <c r="I219" s="33"/>
      <c r="J219" s="32">
        <v>45</v>
      </c>
      <c r="K219" s="33"/>
      <c r="L219" s="32">
        <v>1</v>
      </c>
      <c r="M219" s="33"/>
      <c r="N219" s="32">
        <v>1657</v>
      </c>
      <c r="O219" s="33">
        <v>1528</v>
      </c>
      <c r="P219" s="32">
        <v>1424</v>
      </c>
      <c r="Q219" s="33">
        <v>1486</v>
      </c>
      <c r="R219" s="32">
        <v>536</v>
      </c>
      <c r="S219" s="33">
        <v>280</v>
      </c>
      <c r="T219" s="32">
        <v>166</v>
      </c>
      <c r="U219" s="33">
        <v>221</v>
      </c>
      <c r="V219" s="32">
        <v>43</v>
      </c>
      <c r="W219" s="33">
        <v>23</v>
      </c>
      <c r="X219" s="33">
        <f t="shared" ref="X219:Y221" si="31">F219+H219+J219+L219+N219+P219+R219+T219+V219</f>
        <v>5496</v>
      </c>
      <c r="Y219" s="33">
        <f t="shared" si="31"/>
        <v>5394</v>
      </c>
      <c r="Z219" s="58">
        <f>SUM(X219:Y219)</f>
        <v>10890</v>
      </c>
      <c r="AA219" s="59"/>
      <c r="AB219" s="60"/>
    </row>
    <row r="220" spans="1:29" outlineLevel="2" x14ac:dyDescent="0.25">
      <c r="A220" s="48" t="s">
        <v>450</v>
      </c>
      <c r="B220" s="48" t="s">
        <v>555</v>
      </c>
      <c r="C220" s="34" t="s">
        <v>556</v>
      </c>
      <c r="D220" s="34" t="s">
        <v>21</v>
      </c>
      <c r="E220" s="34" t="s">
        <v>557</v>
      </c>
      <c r="F220" s="32">
        <v>821</v>
      </c>
      <c r="G220" s="33">
        <v>922</v>
      </c>
      <c r="H220" s="32"/>
      <c r="I220" s="33"/>
      <c r="J220" s="32">
        <v>28</v>
      </c>
      <c r="K220" s="33"/>
      <c r="L220" s="32"/>
      <c r="M220" s="33"/>
      <c r="N220" s="32">
        <v>299</v>
      </c>
      <c r="O220" s="33">
        <v>888</v>
      </c>
      <c r="P220" s="32">
        <v>346</v>
      </c>
      <c r="Q220" s="33">
        <v>1184</v>
      </c>
      <c r="R220" s="32">
        <v>38</v>
      </c>
      <c r="S220" s="33">
        <v>89</v>
      </c>
      <c r="T220" s="32">
        <v>34</v>
      </c>
      <c r="U220" s="33">
        <v>143</v>
      </c>
      <c r="V220" s="32">
        <v>21</v>
      </c>
      <c r="W220" s="33">
        <v>24</v>
      </c>
      <c r="X220" s="33">
        <f t="shared" si="31"/>
        <v>1587</v>
      </c>
      <c r="Y220" s="33">
        <f t="shared" si="31"/>
        <v>3250</v>
      </c>
      <c r="Z220" s="58">
        <f>SUM(X220:Y220)</f>
        <v>4837</v>
      </c>
      <c r="AA220" s="59"/>
      <c r="AB220" s="60"/>
    </row>
    <row r="221" spans="1:29" outlineLevel="2" x14ac:dyDescent="0.25">
      <c r="A221" s="48" t="s">
        <v>450</v>
      </c>
      <c r="B221" s="48" t="s">
        <v>555</v>
      </c>
      <c r="C221" s="34" t="s">
        <v>558</v>
      </c>
      <c r="D221" s="34" t="s">
        <v>559</v>
      </c>
      <c r="E221" s="34" t="s">
        <v>560</v>
      </c>
      <c r="F221" s="32">
        <v>90</v>
      </c>
      <c r="G221" s="33">
        <v>70</v>
      </c>
      <c r="H221" s="32"/>
      <c r="I221" s="33"/>
      <c r="J221" s="32">
        <v>2</v>
      </c>
      <c r="K221" s="33"/>
      <c r="L221" s="32"/>
      <c r="M221" s="33"/>
      <c r="N221" s="32">
        <v>29</v>
      </c>
      <c r="O221" s="33">
        <v>15</v>
      </c>
      <c r="P221" s="32">
        <v>26</v>
      </c>
      <c r="Q221" s="33">
        <v>22</v>
      </c>
      <c r="R221" s="32">
        <v>3</v>
      </c>
      <c r="S221" s="33">
        <v>9</v>
      </c>
      <c r="T221" s="32">
        <v>3</v>
      </c>
      <c r="U221" s="33">
        <v>12</v>
      </c>
      <c r="V221" s="32">
        <v>2</v>
      </c>
      <c r="W221" s="33"/>
      <c r="X221" s="33">
        <f t="shared" si="31"/>
        <v>155</v>
      </c>
      <c r="Y221" s="33">
        <f t="shared" si="31"/>
        <v>128</v>
      </c>
      <c r="Z221" s="58">
        <f>SUM(X221:Y221)</f>
        <v>283</v>
      </c>
      <c r="AA221" s="59"/>
      <c r="AB221" s="60"/>
    </row>
    <row r="222" spans="1:29" ht="27.75" customHeight="1" thickBot="1" x14ac:dyDescent="0.3">
      <c r="A222" s="117" t="s">
        <v>562</v>
      </c>
      <c r="B222" s="110"/>
      <c r="C222" s="111"/>
      <c r="D222" s="111"/>
      <c r="E222" s="111"/>
      <c r="F222" s="112"/>
      <c r="G222" s="113"/>
      <c r="H222" s="112"/>
      <c r="I222" s="113"/>
      <c r="J222" s="112"/>
      <c r="K222" s="113"/>
      <c r="L222" s="112"/>
      <c r="M222" s="113"/>
      <c r="N222" s="112"/>
      <c r="O222" s="113"/>
      <c r="P222" s="112"/>
      <c r="Q222" s="113"/>
      <c r="R222" s="112"/>
      <c r="S222" s="113"/>
      <c r="T222" s="112"/>
      <c r="U222" s="113"/>
      <c r="V222" s="112"/>
      <c r="W222" s="113"/>
      <c r="X222" s="112"/>
      <c r="Y222" s="113"/>
      <c r="Z222" s="114"/>
      <c r="AA222" s="115"/>
      <c r="AB222" s="116"/>
    </row>
    <row r="223" spans="1:29" s="35" customFormat="1" ht="21" customHeight="1" outlineLevel="1" thickBot="1" x14ac:dyDescent="0.3">
      <c r="A223" s="70" t="s">
        <v>562</v>
      </c>
      <c r="B223" s="63" t="s">
        <v>563</v>
      </c>
      <c r="C223" s="64"/>
      <c r="D223" s="64"/>
      <c r="E223" s="64"/>
      <c r="F223" s="65"/>
      <c r="G223" s="66"/>
      <c r="H223" s="65"/>
      <c r="I223" s="66"/>
      <c r="J223" s="65"/>
      <c r="K223" s="66"/>
      <c r="L223" s="65"/>
      <c r="M223" s="66"/>
      <c r="N223" s="65"/>
      <c r="O223" s="66"/>
      <c r="P223" s="65"/>
      <c r="Q223" s="66"/>
      <c r="R223" s="65"/>
      <c r="S223" s="66"/>
      <c r="T223" s="65"/>
      <c r="U223" s="66"/>
      <c r="V223" s="65"/>
      <c r="W223" s="66"/>
      <c r="X223" s="67">
        <f>SUM(X224:X225)</f>
        <v>5352</v>
      </c>
      <c r="Y223" s="67">
        <f>SUM(Y224:Y225)</f>
        <v>14955</v>
      </c>
      <c r="Z223" s="67">
        <f>SUM(X223:Y223)</f>
        <v>20307</v>
      </c>
      <c r="AA223" s="68">
        <f>'ssa2'!E14</f>
        <v>40815</v>
      </c>
      <c r="AB223" s="69">
        <f>'ssa2'!F14</f>
        <v>38330</v>
      </c>
      <c r="AC223" s="108"/>
    </row>
    <row r="224" spans="1:29" outlineLevel="2" x14ac:dyDescent="0.25">
      <c r="A224" s="48" t="s">
        <v>562</v>
      </c>
      <c r="B224" s="48" t="s">
        <v>563</v>
      </c>
      <c r="C224" s="34" t="s">
        <v>564</v>
      </c>
      <c r="D224" s="34" t="s">
        <v>21</v>
      </c>
      <c r="E224" s="34" t="s">
        <v>565</v>
      </c>
      <c r="F224" s="32">
        <v>1495</v>
      </c>
      <c r="G224" s="33">
        <v>5030</v>
      </c>
      <c r="H224" s="32">
        <v>2</v>
      </c>
      <c r="I224" s="33"/>
      <c r="J224" s="32">
        <v>65</v>
      </c>
      <c r="K224" s="33"/>
      <c r="L224" s="32"/>
      <c r="M224" s="33"/>
      <c r="N224" s="32">
        <v>1569</v>
      </c>
      <c r="O224" s="33">
        <v>3740</v>
      </c>
      <c r="P224" s="32">
        <v>1495</v>
      </c>
      <c r="Q224" s="33">
        <v>3595</v>
      </c>
      <c r="R224" s="32">
        <v>596</v>
      </c>
      <c r="S224" s="33">
        <v>1393</v>
      </c>
      <c r="T224" s="32">
        <v>113</v>
      </c>
      <c r="U224" s="33">
        <v>356</v>
      </c>
      <c r="V224" s="32">
        <v>17</v>
      </c>
      <c r="W224" s="33">
        <v>29</v>
      </c>
      <c r="X224" s="33">
        <f t="shared" si="21"/>
        <v>5352</v>
      </c>
      <c r="Y224" s="33">
        <f t="shared" si="21"/>
        <v>14143</v>
      </c>
      <c r="Z224" s="58">
        <f t="shared" si="22"/>
        <v>19495</v>
      </c>
      <c r="AA224" s="59"/>
      <c r="AB224" s="60"/>
    </row>
    <row r="225" spans="1:28" ht="15.75" outlineLevel="2" thickBot="1" x14ac:dyDescent="0.3">
      <c r="A225" s="48" t="s">
        <v>562</v>
      </c>
      <c r="B225" s="48" t="s">
        <v>563</v>
      </c>
      <c r="C225" s="34" t="s">
        <v>566</v>
      </c>
      <c r="D225" s="34" t="s">
        <v>79</v>
      </c>
      <c r="E225" s="34" t="s">
        <v>567</v>
      </c>
      <c r="F225" s="32"/>
      <c r="G225" s="33">
        <v>197</v>
      </c>
      <c r="H225" s="32"/>
      <c r="I225" s="33"/>
      <c r="J225" s="32"/>
      <c r="K225" s="33"/>
      <c r="L225" s="32"/>
      <c r="M225" s="33"/>
      <c r="N225" s="32"/>
      <c r="O225" s="33">
        <v>348</v>
      </c>
      <c r="P225" s="32"/>
      <c r="Q225" s="33">
        <v>189</v>
      </c>
      <c r="R225" s="32"/>
      <c r="S225" s="33">
        <v>63</v>
      </c>
      <c r="T225" s="32"/>
      <c r="U225" s="33">
        <v>15</v>
      </c>
      <c r="V225" s="32"/>
      <c r="W225" s="33"/>
      <c r="X225" s="33">
        <f t="shared" si="21"/>
        <v>0</v>
      </c>
      <c r="Y225" s="33">
        <f t="shared" si="21"/>
        <v>812</v>
      </c>
      <c r="Z225" s="58">
        <f t="shared" ref="Z225" si="32">SUM(X225:Y225)</f>
        <v>812</v>
      </c>
      <c r="AA225" s="59"/>
      <c r="AB225" s="60"/>
    </row>
    <row r="226" spans="1:28" s="35" customFormat="1" ht="21" customHeight="1" outlineLevel="1" thickBot="1" x14ac:dyDescent="0.3">
      <c r="A226" s="70" t="s">
        <v>562</v>
      </c>
      <c r="B226" s="63" t="s">
        <v>568</v>
      </c>
      <c r="C226" s="64"/>
      <c r="D226" s="64"/>
      <c r="E226" s="64"/>
      <c r="F226" s="65"/>
      <c r="G226" s="66"/>
      <c r="H226" s="65"/>
      <c r="I226" s="66"/>
      <c r="J226" s="65"/>
      <c r="K226" s="66"/>
      <c r="L226" s="65"/>
      <c r="M226" s="66"/>
      <c r="N226" s="65"/>
      <c r="O226" s="66"/>
      <c r="P226" s="65"/>
      <c r="Q226" s="66"/>
      <c r="R226" s="65"/>
      <c r="S226" s="66"/>
      <c r="T226" s="65"/>
      <c r="U226" s="66"/>
      <c r="V226" s="65"/>
      <c r="W226" s="66"/>
      <c r="X226" s="67">
        <f>SUM(X227:X230)</f>
        <v>7676</v>
      </c>
      <c r="Y226" s="67">
        <f>SUM(Y227:Y230)</f>
        <v>36854</v>
      </c>
      <c r="Z226" s="67">
        <f t="shared" ref="Z226:Z231" si="33">SUM(X226:Y226)</f>
        <v>44530</v>
      </c>
      <c r="AA226" s="68">
        <f>'ssa2'!E15</f>
        <v>66417</v>
      </c>
      <c r="AB226" s="69">
        <f>'ssa2'!F15</f>
        <v>61064</v>
      </c>
    </row>
    <row r="227" spans="1:28" outlineLevel="2" x14ac:dyDescent="0.25">
      <c r="A227" s="48" t="s">
        <v>562</v>
      </c>
      <c r="B227" s="48" t="s">
        <v>568</v>
      </c>
      <c r="C227" s="34" t="s">
        <v>452</v>
      </c>
      <c r="D227" s="34" t="s">
        <v>453</v>
      </c>
      <c r="E227" s="34" t="s">
        <v>573</v>
      </c>
      <c r="F227" s="32">
        <v>2415</v>
      </c>
      <c r="G227" s="33">
        <v>10028</v>
      </c>
      <c r="H227" s="32">
        <v>3</v>
      </c>
      <c r="I227" s="33"/>
      <c r="J227" s="32">
        <v>148</v>
      </c>
      <c r="K227" s="33"/>
      <c r="L227" s="32">
        <v>1</v>
      </c>
      <c r="M227" s="33"/>
      <c r="N227" s="32">
        <v>1464</v>
      </c>
      <c r="O227" s="33">
        <v>5651</v>
      </c>
      <c r="P227" s="32">
        <v>2114</v>
      </c>
      <c r="Q227" s="33">
        <v>7836</v>
      </c>
      <c r="R227" s="32">
        <v>871</v>
      </c>
      <c r="S227" s="33">
        <v>2277</v>
      </c>
      <c r="T227" s="32">
        <v>127</v>
      </c>
      <c r="U227" s="33">
        <v>779</v>
      </c>
      <c r="V227" s="32">
        <v>29</v>
      </c>
      <c r="W227" s="33">
        <v>88</v>
      </c>
      <c r="X227" s="33">
        <f t="shared" ref="X227:Y230" si="34">F227+H227+J227+L227+N227+P227+R227+T227+V227</f>
        <v>7172</v>
      </c>
      <c r="Y227" s="33">
        <f t="shared" si="34"/>
        <v>26659</v>
      </c>
      <c r="Z227" s="58">
        <f t="shared" si="33"/>
        <v>33831</v>
      </c>
      <c r="AA227" s="59"/>
      <c r="AB227" s="60"/>
    </row>
    <row r="228" spans="1:28" outlineLevel="2" x14ac:dyDescent="0.25">
      <c r="A228" s="48" t="s">
        <v>562</v>
      </c>
      <c r="B228" s="48" t="s">
        <v>568</v>
      </c>
      <c r="C228" s="34" t="s">
        <v>569</v>
      </c>
      <c r="D228" s="34" t="s">
        <v>570</v>
      </c>
      <c r="E228" s="34" t="s">
        <v>571</v>
      </c>
      <c r="F228" s="32">
        <v>181</v>
      </c>
      <c r="G228" s="33">
        <v>1393</v>
      </c>
      <c r="H228" s="32"/>
      <c r="I228" s="33"/>
      <c r="J228" s="32">
        <v>19</v>
      </c>
      <c r="K228" s="33"/>
      <c r="L228" s="32"/>
      <c r="M228" s="33"/>
      <c r="N228" s="32">
        <v>99</v>
      </c>
      <c r="O228" s="33">
        <v>1315</v>
      </c>
      <c r="P228" s="32">
        <v>152</v>
      </c>
      <c r="Q228" s="33">
        <v>1709</v>
      </c>
      <c r="R228" s="32">
        <v>36</v>
      </c>
      <c r="S228" s="33">
        <v>376</v>
      </c>
      <c r="T228" s="32">
        <v>14</v>
      </c>
      <c r="U228" s="33">
        <v>126</v>
      </c>
      <c r="V228" s="32">
        <v>3</v>
      </c>
      <c r="W228" s="33">
        <v>23</v>
      </c>
      <c r="X228" s="33">
        <f t="shared" si="34"/>
        <v>504</v>
      </c>
      <c r="Y228" s="33">
        <f t="shared" si="34"/>
        <v>4942</v>
      </c>
      <c r="Z228" s="58">
        <f t="shared" si="33"/>
        <v>5446</v>
      </c>
      <c r="AA228" s="59"/>
      <c r="AB228" s="60"/>
    </row>
    <row r="229" spans="1:28" outlineLevel="2" x14ac:dyDescent="0.25">
      <c r="A229" s="48" t="s">
        <v>562</v>
      </c>
      <c r="B229" s="48" t="s">
        <v>568</v>
      </c>
      <c r="C229" s="34" t="s">
        <v>452</v>
      </c>
      <c r="D229" s="34" t="s">
        <v>453</v>
      </c>
      <c r="E229" s="34" t="s">
        <v>572</v>
      </c>
      <c r="F229" s="32"/>
      <c r="G229" s="33">
        <v>1252</v>
      </c>
      <c r="H229" s="32"/>
      <c r="I229" s="33"/>
      <c r="J229" s="32"/>
      <c r="K229" s="33"/>
      <c r="L229" s="32"/>
      <c r="M229" s="33"/>
      <c r="N229" s="32"/>
      <c r="O229" s="33">
        <v>663</v>
      </c>
      <c r="P229" s="32"/>
      <c r="Q229" s="33">
        <v>1032</v>
      </c>
      <c r="R229" s="32"/>
      <c r="S229" s="33">
        <v>357</v>
      </c>
      <c r="T229" s="32"/>
      <c r="U229" s="33">
        <v>119</v>
      </c>
      <c r="V229" s="32"/>
      <c r="W229" s="33">
        <v>9</v>
      </c>
      <c r="X229" s="33">
        <f t="shared" si="34"/>
        <v>0</v>
      </c>
      <c r="Y229" s="33">
        <f t="shared" si="34"/>
        <v>3432</v>
      </c>
      <c r="Z229" s="58">
        <f t="shared" si="33"/>
        <v>3432</v>
      </c>
      <c r="AA229" s="59"/>
      <c r="AB229" s="60"/>
    </row>
    <row r="230" spans="1:28" ht="15.75" outlineLevel="2" thickBot="1" x14ac:dyDescent="0.3">
      <c r="A230" s="48" t="s">
        <v>562</v>
      </c>
      <c r="B230" s="48" t="s">
        <v>568</v>
      </c>
      <c r="C230" s="34" t="s">
        <v>452</v>
      </c>
      <c r="D230" s="34" t="s">
        <v>453</v>
      </c>
      <c r="E230" s="34" t="s">
        <v>574</v>
      </c>
      <c r="F230" s="32"/>
      <c r="G230" s="33">
        <v>603</v>
      </c>
      <c r="H230" s="32"/>
      <c r="I230" s="33"/>
      <c r="J230" s="32"/>
      <c r="K230" s="33"/>
      <c r="L230" s="32"/>
      <c r="M230" s="33"/>
      <c r="N230" s="32"/>
      <c r="O230" s="33">
        <v>313</v>
      </c>
      <c r="P230" s="32"/>
      <c r="Q230" s="33">
        <v>700</v>
      </c>
      <c r="R230" s="32"/>
      <c r="S230" s="33">
        <v>162</v>
      </c>
      <c r="T230" s="32"/>
      <c r="U230" s="33">
        <v>34</v>
      </c>
      <c r="V230" s="32"/>
      <c r="W230" s="33">
        <v>9</v>
      </c>
      <c r="X230" s="33">
        <f t="shared" si="34"/>
        <v>0</v>
      </c>
      <c r="Y230" s="33">
        <f t="shared" si="34"/>
        <v>1821</v>
      </c>
      <c r="Z230" s="58">
        <f t="shared" si="33"/>
        <v>1821</v>
      </c>
      <c r="AA230" s="59"/>
      <c r="AB230" s="60"/>
    </row>
    <row r="231" spans="1:28" s="35" customFormat="1" ht="21" customHeight="1" outlineLevel="1" thickBot="1" x14ac:dyDescent="0.3">
      <c r="A231" s="70" t="s">
        <v>562</v>
      </c>
      <c r="B231" s="63" t="s">
        <v>575</v>
      </c>
      <c r="C231" s="64"/>
      <c r="D231" s="64"/>
      <c r="E231" s="64"/>
      <c r="F231" s="65"/>
      <c r="G231" s="66"/>
      <c r="H231" s="65"/>
      <c r="I231" s="66"/>
      <c r="J231" s="65"/>
      <c r="K231" s="66"/>
      <c r="L231" s="65"/>
      <c r="M231" s="66"/>
      <c r="N231" s="65"/>
      <c r="O231" s="66"/>
      <c r="P231" s="65"/>
      <c r="Q231" s="66"/>
      <c r="R231" s="65"/>
      <c r="S231" s="66"/>
      <c r="T231" s="65"/>
      <c r="U231" s="66"/>
      <c r="V231" s="65"/>
      <c r="W231" s="66"/>
      <c r="X231" s="67">
        <f>X232</f>
        <v>4295</v>
      </c>
      <c r="Y231" s="67">
        <f>Y232</f>
        <v>7985</v>
      </c>
      <c r="Z231" s="67">
        <f t="shared" si="33"/>
        <v>12280</v>
      </c>
      <c r="AA231" s="68">
        <f>'ssa2'!E16</f>
        <v>28156</v>
      </c>
      <c r="AB231" s="69">
        <f>'ssa2'!F16</f>
        <v>25183</v>
      </c>
    </row>
    <row r="232" spans="1:28" ht="15.75" outlineLevel="2" thickBot="1" x14ac:dyDescent="0.3">
      <c r="A232" s="48" t="s">
        <v>562</v>
      </c>
      <c r="B232" s="48" t="s">
        <v>575</v>
      </c>
      <c r="C232" s="34" t="s">
        <v>78</v>
      </c>
      <c r="D232" s="34" t="s">
        <v>79</v>
      </c>
      <c r="E232" s="34" t="s">
        <v>576</v>
      </c>
      <c r="F232" s="32">
        <v>1270</v>
      </c>
      <c r="G232" s="33">
        <v>2522</v>
      </c>
      <c r="H232" s="32">
        <v>3</v>
      </c>
      <c r="I232" s="33"/>
      <c r="J232" s="32">
        <v>76</v>
      </c>
      <c r="K232" s="33"/>
      <c r="L232" s="32">
        <v>1</v>
      </c>
      <c r="M232" s="33"/>
      <c r="N232" s="32">
        <v>924</v>
      </c>
      <c r="O232" s="33">
        <v>1909</v>
      </c>
      <c r="P232" s="32">
        <v>1460</v>
      </c>
      <c r="Q232" s="33">
        <v>2568</v>
      </c>
      <c r="R232" s="32">
        <v>472</v>
      </c>
      <c r="S232" s="33">
        <v>666</v>
      </c>
      <c r="T232" s="32">
        <v>70</v>
      </c>
      <c r="U232" s="33">
        <v>284</v>
      </c>
      <c r="V232" s="32">
        <v>19</v>
      </c>
      <c r="W232" s="33">
        <v>36</v>
      </c>
      <c r="X232" s="33">
        <f t="shared" ref="X232:Y317" si="35">F232+H232+J232+L232+N232+P232+R232+T232+V232</f>
        <v>4295</v>
      </c>
      <c r="Y232" s="33">
        <f t="shared" si="35"/>
        <v>7985</v>
      </c>
      <c r="Z232" s="58">
        <f t="shared" ref="Z232" si="36">SUM(X232:Y232)</f>
        <v>12280</v>
      </c>
      <c r="AA232" s="59"/>
      <c r="AB232" s="60"/>
    </row>
    <row r="233" spans="1:28" s="35" customFormat="1" ht="21" customHeight="1" outlineLevel="1" thickBot="1" x14ac:dyDescent="0.3">
      <c r="A233" s="70" t="s">
        <v>562</v>
      </c>
      <c r="B233" s="63" t="s">
        <v>577</v>
      </c>
      <c r="C233" s="64"/>
      <c r="D233" s="64"/>
      <c r="E233" s="64"/>
      <c r="F233" s="65"/>
      <c r="G233" s="66"/>
      <c r="H233" s="65"/>
      <c r="I233" s="66"/>
      <c r="J233" s="65"/>
      <c r="K233" s="66"/>
      <c r="L233" s="65"/>
      <c r="M233" s="66"/>
      <c r="N233" s="65"/>
      <c r="O233" s="66"/>
      <c r="P233" s="65"/>
      <c r="Q233" s="66"/>
      <c r="R233" s="65"/>
      <c r="S233" s="66"/>
      <c r="T233" s="65"/>
      <c r="U233" s="66"/>
      <c r="V233" s="65"/>
      <c r="W233" s="66"/>
      <c r="X233" s="67">
        <f>SUM(X234:X239)</f>
        <v>17339</v>
      </c>
      <c r="Y233" s="67">
        <f>SUM(Y234:Y239)</f>
        <v>26586</v>
      </c>
      <c r="Z233" s="67">
        <f t="shared" ref="Z233:Z240" si="37">SUM(X233:Y233)</f>
        <v>43925</v>
      </c>
      <c r="AA233" s="68">
        <f>'ssa2'!E17</f>
        <v>73036</v>
      </c>
      <c r="AB233" s="69">
        <f>'ssa2'!F17</f>
        <v>66865</v>
      </c>
    </row>
    <row r="234" spans="1:28" outlineLevel="2" x14ac:dyDescent="0.25">
      <c r="A234" s="48" t="s">
        <v>562</v>
      </c>
      <c r="B234" s="48" t="s">
        <v>577</v>
      </c>
      <c r="C234" s="34" t="s">
        <v>580</v>
      </c>
      <c r="D234" s="34" t="s">
        <v>21</v>
      </c>
      <c r="E234" s="34" t="s">
        <v>581</v>
      </c>
      <c r="F234" s="32">
        <v>4596</v>
      </c>
      <c r="G234" s="33">
        <v>9900</v>
      </c>
      <c r="H234" s="32">
        <v>12</v>
      </c>
      <c r="I234" s="33"/>
      <c r="J234" s="32">
        <v>394</v>
      </c>
      <c r="K234" s="33"/>
      <c r="L234" s="32">
        <v>2</v>
      </c>
      <c r="M234" s="33"/>
      <c r="N234" s="32">
        <v>1517</v>
      </c>
      <c r="O234" s="33">
        <v>2937</v>
      </c>
      <c r="P234" s="32">
        <v>3310</v>
      </c>
      <c r="Q234" s="33">
        <v>7138</v>
      </c>
      <c r="R234" s="32">
        <v>39</v>
      </c>
      <c r="S234" s="33">
        <v>1643</v>
      </c>
      <c r="T234" s="32">
        <v>148</v>
      </c>
      <c r="U234" s="33">
        <v>530</v>
      </c>
      <c r="V234" s="32">
        <v>67</v>
      </c>
      <c r="W234" s="33">
        <v>65</v>
      </c>
      <c r="X234" s="33">
        <f t="shared" ref="X234:Y239" si="38">F234+H234+J234+L234+N234+P234+R234+T234+V234</f>
        <v>10085</v>
      </c>
      <c r="Y234" s="33">
        <f t="shared" si="38"/>
        <v>22213</v>
      </c>
      <c r="Z234" s="58">
        <f t="shared" si="37"/>
        <v>32298</v>
      </c>
      <c r="AA234" s="59"/>
      <c r="AB234" s="60"/>
    </row>
    <row r="235" spans="1:28" outlineLevel="2" x14ac:dyDescent="0.25">
      <c r="A235" s="48" t="s">
        <v>562</v>
      </c>
      <c r="B235" s="48" t="s">
        <v>577</v>
      </c>
      <c r="C235" s="34" t="s">
        <v>156</v>
      </c>
      <c r="D235" s="34" t="s">
        <v>588</v>
      </c>
      <c r="E235" s="34" t="s">
        <v>589</v>
      </c>
      <c r="F235" s="32">
        <v>65</v>
      </c>
      <c r="G235" s="33">
        <v>10</v>
      </c>
      <c r="H235" s="32"/>
      <c r="I235" s="33"/>
      <c r="J235" s="32"/>
      <c r="K235" s="33"/>
      <c r="L235" s="32"/>
      <c r="M235" s="33"/>
      <c r="N235" s="32">
        <v>672</v>
      </c>
      <c r="O235" s="33">
        <v>463</v>
      </c>
      <c r="P235" s="32">
        <v>1450</v>
      </c>
      <c r="Q235" s="33">
        <v>961</v>
      </c>
      <c r="R235" s="32">
        <v>2427</v>
      </c>
      <c r="S235" s="33">
        <v>599</v>
      </c>
      <c r="T235" s="32">
        <v>5</v>
      </c>
      <c r="U235" s="33">
        <v>1</v>
      </c>
      <c r="V235" s="32"/>
      <c r="W235" s="33"/>
      <c r="X235" s="33">
        <f t="shared" si="38"/>
        <v>4619</v>
      </c>
      <c r="Y235" s="33">
        <f t="shared" si="38"/>
        <v>2034</v>
      </c>
      <c r="Z235" s="58">
        <f t="shared" si="37"/>
        <v>6653</v>
      </c>
      <c r="AA235" s="59"/>
      <c r="AB235" s="60"/>
    </row>
    <row r="236" spans="1:28" outlineLevel="2" x14ac:dyDescent="0.25">
      <c r="A236" s="48" t="s">
        <v>562</v>
      </c>
      <c r="B236" s="48" t="s">
        <v>577</v>
      </c>
      <c r="C236" s="34" t="s">
        <v>582</v>
      </c>
      <c r="D236" s="34" t="s">
        <v>583</v>
      </c>
      <c r="E236" s="34" t="s">
        <v>584</v>
      </c>
      <c r="F236" s="32">
        <v>864</v>
      </c>
      <c r="G236" s="33">
        <v>693</v>
      </c>
      <c r="H236" s="32">
        <v>2</v>
      </c>
      <c r="I236" s="33"/>
      <c r="J236" s="32">
        <v>101</v>
      </c>
      <c r="K236" s="33"/>
      <c r="L236" s="32">
        <v>1</v>
      </c>
      <c r="M236" s="33"/>
      <c r="N236" s="32">
        <v>426</v>
      </c>
      <c r="O236" s="33">
        <v>529</v>
      </c>
      <c r="P236" s="32">
        <v>573</v>
      </c>
      <c r="Q236" s="33">
        <v>268</v>
      </c>
      <c r="R236" s="32">
        <v>112</v>
      </c>
      <c r="S236" s="33">
        <v>117</v>
      </c>
      <c r="T236" s="32">
        <v>10</v>
      </c>
      <c r="U236" s="33">
        <v>17</v>
      </c>
      <c r="V236" s="32">
        <v>12</v>
      </c>
      <c r="W236" s="33">
        <v>10</v>
      </c>
      <c r="X236" s="33">
        <f t="shared" si="38"/>
        <v>2101</v>
      </c>
      <c r="Y236" s="33">
        <f t="shared" si="38"/>
        <v>1634</v>
      </c>
      <c r="Z236" s="58">
        <f t="shared" si="37"/>
        <v>3735</v>
      </c>
      <c r="AA236" s="59"/>
      <c r="AB236" s="60"/>
    </row>
    <row r="237" spans="1:28" outlineLevel="2" x14ac:dyDescent="0.25">
      <c r="A237" s="48" t="s">
        <v>562</v>
      </c>
      <c r="B237" s="48" t="s">
        <v>577</v>
      </c>
      <c r="C237" s="34" t="s">
        <v>578</v>
      </c>
      <c r="D237" s="34" t="s">
        <v>55</v>
      </c>
      <c r="E237" s="34" t="s">
        <v>579</v>
      </c>
      <c r="F237" s="32">
        <v>61</v>
      </c>
      <c r="G237" s="33">
        <v>40</v>
      </c>
      <c r="H237" s="32">
        <v>3</v>
      </c>
      <c r="I237" s="33"/>
      <c r="J237" s="32">
        <v>1</v>
      </c>
      <c r="K237" s="33"/>
      <c r="L237" s="32"/>
      <c r="M237" s="33"/>
      <c r="N237" s="32">
        <v>35</v>
      </c>
      <c r="O237" s="33">
        <v>124</v>
      </c>
      <c r="P237" s="32">
        <v>110</v>
      </c>
      <c r="Q237" s="33">
        <v>149</v>
      </c>
      <c r="R237" s="32">
        <v>45</v>
      </c>
      <c r="S237" s="33">
        <v>90</v>
      </c>
      <c r="T237" s="32">
        <v>1</v>
      </c>
      <c r="U237" s="33">
        <v>1</v>
      </c>
      <c r="V237" s="32">
        <v>2</v>
      </c>
      <c r="W237" s="33">
        <v>1</v>
      </c>
      <c r="X237" s="33">
        <f t="shared" si="38"/>
        <v>258</v>
      </c>
      <c r="Y237" s="33">
        <f t="shared" si="38"/>
        <v>405</v>
      </c>
      <c r="Z237" s="58">
        <f t="shared" si="37"/>
        <v>663</v>
      </c>
      <c r="AA237" s="59"/>
      <c r="AB237" s="60"/>
    </row>
    <row r="238" spans="1:28" outlineLevel="2" x14ac:dyDescent="0.25">
      <c r="A238" s="48" t="s">
        <v>562</v>
      </c>
      <c r="B238" s="48" t="s">
        <v>577</v>
      </c>
      <c r="C238" s="34" t="s">
        <v>590</v>
      </c>
      <c r="D238" s="34" t="s">
        <v>591</v>
      </c>
      <c r="E238" s="34" t="s">
        <v>592</v>
      </c>
      <c r="F238" s="32">
        <v>99</v>
      </c>
      <c r="G238" s="33">
        <v>65</v>
      </c>
      <c r="H238" s="32"/>
      <c r="I238" s="33"/>
      <c r="J238" s="32">
        <v>17</v>
      </c>
      <c r="K238" s="33"/>
      <c r="L238" s="32"/>
      <c r="M238" s="33"/>
      <c r="N238" s="32">
        <v>34</v>
      </c>
      <c r="O238" s="33">
        <v>156</v>
      </c>
      <c r="P238" s="32">
        <v>118</v>
      </c>
      <c r="Q238" s="33">
        <v>71</v>
      </c>
      <c r="R238" s="32"/>
      <c r="S238" s="33">
        <v>1</v>
      </c>
      <c r="T238" s="32">
        <v>2</v>
      </c>
      <c r="U238" s="33">
        <v>4</v>
      </c>
      <c r="V238" s="32">
        <v>6</v>
      </c>
      <c r="W238" s="33">
        <v>2</v>
      </c>
      <c r="X238" s="33">
        <f t="shared" si="38"/>
        <v>276</v>
      </c>
      <c r="Y238" s="33">
        <f t="shared" si="38"/>
        <v>299</v>
      </c>
      <c r="Z238" s="58">
        <f t="shared" si="37"/>
        <v>575</v>
      </c>
      <c r="AA238" s="59"/>
      <c r="AB238" s="60"/>
    </row>
    <row r="239" spans="1:28" ht="15.75" outlineLevel="2" thickBot="1" x14ac:dyDescent="0.3">
      <c r="A239" s="48" t="s">
        <v>562</v>
      </c>
      <c r="B239" s="48" t="s">
        <v>577</v>
      </c>
      <c r="C239" s="34" t="s">
        <v>585</v>
      </c>
      <c r="D239" s="34" t="s">
        <v>586</v>
      </c>
      <c r="E239" s="34" t="s">
        <v>587</v>
      </c>
      <c r="F239" s="32"/>
      <c r="G239" s="33"/>
      <c r="H239" s="32"/>
      <c r="I239" s="33"/>
      <c r="J239" s="32"/>
      <c r="K239" s="33"/>
      <c r="L239" s="32"/>
      <c r="M239" s="33"/>
      <c r="N239" s="32"/>
      <c r="O239" s="33"/>
      <c r="P239" s="32"/>
      <c r="Q239" s="33">
        <v>1</v>
      </c>
      <c r="R239" s="32"/>
      <c r="S239" s="33"/>
      <c r="T239" s="32"/>
      <c r="U239" s="33"/>
      <c r="V239" s="32"/>
      <c r="W239" s="33"/>
      <c r="X239" s="33">
        <f t="shared" si="38"/>
        <v>0</v>
      </c>
      <c r="Y239" s="33">
        <f t="shared" si="38"/>
        <v>1</v>
      </c>
      <c r="Z239" s="58">
        <f t="shared" si="37"/>
        <v>1</v>
      </c>
      <c r="AA239" s="59"/>
      <c r="AB239" s="60"/>
    </row>
    <row r="240" spans="1:28" s="35" customFormat="1" ht="21" customHeight="1" outlineLevel="1" thickBot="1" x14ac:dyDescent="0.3">
      <c r="A240" s="70" t="s">
        <v>562</v>
      </c>
      <c r="B240" s="63" t="s">
        <v>593</v>
      </c>
      <c r="C240" s="64"/>
      <c r="D240" s="64"/>
      <c r="E240" s="64"/>
      <c r="F240" s="65"/>
      <c r="G240" s="66"/>
      <c r="H240" s="65"/>
      <c r="I240" s="66"/>
      <c r="J240" s="65"/>
      <c r="K240" s="66"/>
      <c r="L240" s="65"/>
      <c r="M240" s="66"/>
      <c r="N240" s="65"/>
      <c r="O240" s="66"/>
      <c r="P240" s="65"/>
      <c r="Q240" s="66"/>
      <c r="R240" s="65"/>
      <c r="S240" s="66"/>
      <c r="T240" s="65"/>
      <c r="U240" s="66"/>
      <c r="V240" s="65"/>
      <c r="W240" s="66"/>
      <c r="X240" s="67">
        <f>X241</f>
        <v>4619</v>
      </c>
      <c r="Y240" s="67">
        <f>Y241</f>
        <v>19797</v>
      </c>
      <c r="Z240" s="67">
        <f t="shared" si="37"/>
        <v>24416</v>
      </c>
      <c r="AA240" s="68">
        <f>'ssa2'!E18</f>
        <v>52586</v>
      </c>
      <c r="AB240" s="69">
        <f>'ssa2'!F18</f>
        <v>49008</v>
      </c>
    </row>
    <row r="241" spans="1:29" ht="15.75" outlineLevel="2" thickBot="1" x14ac:dyDescent="0.3">
      <c r="A241" s="48" t="s">
        <v>562</v>
      </c>
      <c r="B241" s="48" t="s">
        <v>593</v>
      </c>
      <c r="C241" s="34" t="s">
        <v>594</v>
      </c>
      <c r="D241" s="34" t="s">
        <v>595</v>
      </c>
      <c r="E241" s="34" t="s">
        <v>596</v>
      </c>
      <c r="F241" s="32">
        <v>1565</v>
      </c>
      <c r="G241" s="33">
        <v>8415</v>
      </c>
      <c r="H241" s="32">
        <v>4</v>
      </c>
      <c r="I241" s="33"/>
      <c r="J241" s="32">
        <v>86</v>
      </c>
      <c r="K241" s="33"/>
      <c r="L241" s="32"/>
      <c r="M241" s="33"/>
      <c r="N241" s="32">
        <v>980</v>
      </c>
      <c r="O241" s="33">
        <v>3693</v>
      </c>
      <c r="P241" s="32">
        <v>1274</v>
      </c>
      <c r="Q241" s="33">
        <v>5008</v>
      </c>
      <c r="R241" s="32">
        <v>562</v>
      </c>
      <c r="S241" s="33">
        <v>1809</v>
      </c>
      <c r="T241" s="32">
        <v>104</v>
      </c>
      <c r="U241" s="33">
        <v>784</v>
      </c>
      <c r="V241" s="32">
        <v>44</v>
      </c>
      <c r="W241" s="33">
        <v>88</v>
      </c>
      <c r="X241" s="33">
        <f t="shared" si="35"/>
        <v>4619</v>
      </c>
      <c r="Y241" s="33">
        <f t="shared" si="35"/>
        <v>19797</v>
      </c>
      <c r="Z241" s="58">
        <f t="shared" ref="Z241" si="39">SUM(X241:Y241)</f>
        <v>24416</v>
      </c>
      <c r="AA241" s="59"/>
      <c r="AB241" s="60"/>
    </row>
    <row r="242" spans="1:29" s="35" customFormat="1" ht="21" customHeight="1" outlineLevel="1" thickBot="1" x14ac:dyDescent="0.3">
      <c r="A242" s="70" t="s">
        <v>562</v>
      </c>
      <c r="B242" s="63" t="s">
        <v>599</v>
      </c>
      <c r="C242" s="64"/>
      <c r="D242" s="64"/>
      <c r="E242" s="64"/>
      <c r="F242" s="65"/>
      <c r="G242" s="66"/>
      <c r="H242" s="65"/>
      <c r="I242" s="66"/>
      <c r="J242" s="65"/>
      <c r="K242" s="66"/>
      <c r="L242" s="65"/>
      <c r="M242" s="66"/>
      <c r="N242" s="65"/>
      <c r="O242" s="66"/>
      <c r="P242" s="65"/>
      <c r="Q242" s="66"/>
      <c r="R242" s="65"/>
      <c r="S242" s="66"/>
      <c r="T242" s="65"/>
      <c r="U242" s="66"/>
      <c r="V242" s="65"/>
      <c r="W242" s="66"/>
      <c r="X242" s="67">
        <f>SUM(X243:X246)</f>
        <v>9372</v>
      </c>
      <c r="Y242" s="67">
        <f>SUM(Y243:Y246)</f>
        <v>27981</v>
      </c>
      <c r="Z242" s="67">
        <f t="shared" ref="Z242:Z247" si="40">SUM(X242:Y242)</f>
        <v>37353</v>
      </c>
      <c r="AA242" s="68">
        <f>'ssa2'!E19</f>
        <v>63940</v>
      </c>
      <c r="AB242" s="69">
        <f>'ssa2'!F19</f>
        <v>60031</v>
      </c>
    </row>
    <row r="243" spans="1:29" outlineLevel="2" x14ac:dyDescent="0.25">
      <c r="A243" s="48" t="s">
        <v>562</v>
      </c>
      <c r="B243" s="48" t="s">
        <v>599</v>
      </c>
      <c r="C243" s="34" t="s">
        <v>452</v>
      </c>
      <c r="D243" s="34" t="s">
        <v>453</v>
      </c>
      <c r="E243" s="34" t="s">
        <v>607</v>
      </c>
      <c r="F243" s="32">
        <v>2961</v>
      </c>
      <c r="G243" s="33">
        <v>7947</v>
      </c>
      <c r="H243" s="32">
        <v>7</v>
      </c>
      <c r="I243" s="33"/>
      <c r="J243" s="32">
        <v>172</v>
      </c>
      <c r="K243" s="33"/>
      <c r="L243" s="32">
        <v>1</v>
      </c>
      <c r="M243" s="33"/>
      <c r="N243" s="32">
        <v>1609</v>
      </c>
      <c r="O243" s="33">
        <v>3275</v>
      </c>
      <c r="P243" s="32">
        <v>2548</v>
      </c>
      <c r="Q243" s="33">
        <v>6678</v>
      </c>
      <c r="R243" s="32">
        <v>1041</v>
      </c>
      <c r="S243" s="33">
        <v>3221</v>
      </c>
      <c r="T243" s="32">
        <v>169</v>
      </c>
      <c r="U243" s="33">
        <v>530</v>
      </c>
      <c r="V243" s="32">
        <v>61</v>
      </c>
      <c r="W243" s="33">
        <v>57</v>
      </c>
      <c r="X243" s="33">
        <f t="shared" ref="X243:Y246" si="41">F243+H243+J243+L243+N243+P243+R243+T243+V243</f>
        <v>8569</v>
      </c>
      <c r="Y243" s="33">
        <f t="shared" si="41"/>
        <v>21708</v>
      </c>
      <c r="Z243" s="58">
        <f t="shared" si="40"/>
        <v>30277</v>
      </c>
      <c r="AA243" s="59"/>
      <c r="AB243" s="60"/>
    </row>
    <row r="244" spans="1:29" outlineLevel="2" x14ac:dyDescent="0.25">
      <c r="A244" s="48" t="s">
        <v>562</v>
      </c>
      <c r="B244" s="48" t="s">
        <v>599</v>
      </c>
      <c r="C244" s="34" t="s">
        <v>452</v>
      </c>
      <c r="D244" s="34" t="s">
        <v>453</v>
      </c>
      <c r="E244" s="34" t="s">
        <v>606</v>
      </c>
      <c r="F244" s="32"/>
      <c r="G244" s="33">
        <v>1936</v>
      </c>
      <c r="H244" s="32"/>
      <c r="I244" s="33"/>
      <c r="J244" s="32"/>
      <c r="K244" s="33"/>
      <c r="L244" s="32"/>
      <c r="M244" s="33"/>
      <c r="N244" s="32"/>
      <c r="O244" s="33">
        <v>163</v>
      </c>
      <c r="P244" s="32"/>
      <c r="Q244" s="33">
        <v>577</v>
      </c>
      <c r="R244" s="32"/>
      <c r="S244" s="33">
        <v>499</v>
      </c>
      <c r="T244" s="32"/>
      <c r="U244" s="33">
        <v>49</v>
      </c>
      <c r="V244" s="32"/>
      <c r="W244" s="33">
        <v>2</v>
      </c>
      <c r="X244" s="33">
        <f t="shared" si="41"/>
        <v>0</v>
      </c>
      <c r="Y244" s="33">
        <f t="shared" si="41"/>
        <v>3226</v>
      </c>
      <c r="Z244" s="58">
        <f t="shared" si="40"/>
        <v>3226</v>
      </c>
      <c r="AA244" s="59"/>
      <c r="AB244" s="60"/>
    </row>
    <row r="245" spans="1:29" outlineLevel="2" x14ac:dyDescent="0.25">
      <c r="A245" s="48" t="s">
        <v>562</v>
      </c>
      <c r="B245" s="48" t="s">
        <v>599</v>
      </c>
      <c r="C245" s="34" t="s">
        <v>603</v>
      </c>
      <c r="D245" s="34" t="s">
        <v>604</v>
      </c>
      <c r="E245" s="34" t="s">
        <v>605</v>
      </c>
      <c r="F245" s="32">
        <v>3</v>
      </c>
      <c r="G245" s="33">
        <v>1815</v>
      </c>
      <c r="H245" s="32"/>
      <c r="I245" s="33"/>
      <c r="J245" s="32"/>
      <c r="K245" s="33"/>
      <c r="L245" s="32"/>
      <c r="M245" s="33"/>
      <c r="N245" s="32"/>
      <c r="O245" s="33">
        <v>119</v>
      </c>
      <c r="P245" s="32"/>
      <c r="Q245" s="33">
        <v>274</v>
      </c>
      <c r="R245" s="32"/>
      <c r="S245" s="33">
        <v>613</v>
      </c>
      <c r="T245" s="32"/>
      <c r="U245" s="33">
        <v>21</v>
      </c>
      <c r="V245" s="32"/>
      <c r="W245" s="33">
        <v>2</v>
      </c>
      <c r="X245" s="33">
        <f t="shared" si="41"/>
        <v>3</v>
      </c>
      <c r="Y245" s="33">
        <f t="shared" si="41"/>
        <v>2844</v>
      </c>
      <c r="Z245" s="58">
        <f t="shared" si="40"/>
        <v>2847</v>
      </c>
      <c r="AA245" s="59"/>
      <c r="AB245" s="60"/>
    </row>
    <row r="246" spans="1:29" ht="15.75" outlineLevel="2" thickBot="1" x14ac:dyDescent="0.3">
      <c r="A246" s="48" t="s">
        <v>562</v>
      </c>
      <c r="B246" s="48" t="s">
        <v>599</v>
      </c>
      <c r="C246" s="34" t="s">
        <v>600</v>
      </c>
      <c r="D246" s="34" t="s">
        <v>601</v>
      </c>
      <c r="E246" s="34" t="s">
        <v>602</v>
      </c>
      <c r="F246" s="32">
        <v>331</v>
      </c>
      <c r="G246" s="33">
        <v>39</v>
      </c>
      <c r="H246" s="32">
        <v>1</v>
      </c>
      <c r="I246" s="33"/>
      <c r="J246" s="32">
        <v>27</v>
      </c>
      <c r="K246" s="33"/>
      <c r="L246" s="32"/>
      <c r="M246" s="33"/>
      <c r="N246" s="32">
        <v>151</v>
      </c>
      <c r="O246" s="33">
        <v>127</v>
      </c>
      <c r="P246" s="32">
        <v>226</v>
      </c>
      <c r="Q246" s="33">
        <v>27</v>
      </c>
      <c r="R246" s="32">
        <v>60</v>
      </c>
      <c r="S246" s="33">
        <v>6</v>
      </c>
      <c r="T246" s="32">
        <v>3</v>
      </c>
      <c r="U246" s="33">
        <v>4</v>
      </c>
      <c r="V246" s="32">
        <v>1</v>
      </c>
      <c r="W246" s="33"/>
      <c r="X246" s="33">
        <f t="shared" si="41"/>
        <v>800</v>
      </c>
      <c r="Y246" s="33">
        <f t="shared" si="41"/>
        <v>203</v>
      </c>
      <c r="Z246" s="58">
        <f t="shared" si="40"/>
        <v>1003</v>
      </c>
      <c r="AA246" s="59"/>
      <c r="AB246" s="60"/>
    </row>
    <row r="247" spans="1:29" s="35" customFormat="1" ht="21" customHeight="1" outlineLevel="1" thickBot="1" x14ac:dyDescent="0.3">
      <c r="A247" s="70" t="s">
        <v>562</v>
      </c>
      <c r="B247" s="63" t="s">
        <v>608</v>
      </c>
      <c r="C247" s="64"/>
      <c r="D247" s="64"/>
      <c r="E247" s="64"/>
      <c r="F247" s="65"/>
      <c r="G247" s="66"/>
      <c r="H247" s="65"/>
      <c r="I247" s="66"/>
      <c r="J247" s="65"/>
      <c r="K247" s="66"/>
      <c r="L247" s="65"/>
      <c r="M247" s="66"/>
      <c r="N247" s="65"/>
      <c r="O247" s="66"/>
      <c r="P247" s="65"/>
      <c r="Q247" s="66"/>
      <c r="R247" s="65"/>
      <c r="S247" s="66"/>
      <c r="T247" s="65"/>
      <c r="U247" s="66"/>
      <c r="V247" s="65"/>
      <c r="W247" s="66"/>
      <c r="X247" s="67">
        <f>X248</f>
        <v>4950</v>
      </c>
      <c r="Y247" s="67">
        <f>Y248</f>
        <v>15395</v>
      </c>
      <c r="Z247" s="67">
        <f t="shared" si="40"/>
        <v>20345</v>
      </c>
      <c r="AA247" s="68">
        <f>'ssa2'!E20</f>
        <v>37275</v>
      </c>
      <c r="AB247" s="69">
        <f>'ssa2'!F20</f>
        <v>34570</v>
      </c>
    </row>
    <row r="248" spans="1:29" ht="15.75" outlineLevel="2" thickBot="1" x14ac:dyDescent="0.3">
      <c r="A248" s="48" t="s">
        <v>562</v>
      </c>
      <c r="B248" s="48" t="s">
        <v>608</v>
      </c>
      <c r="C248" s="34" t="s">
        <v>597</v>
      </c>
      <c r="D248" s="34" t="s">
        <v>595</v>
      </c>
      <c r="E248" s="34" t="s">
        <v>609</v>
      </c>
      <c r="F248" s="32">
        <v>1759</v>
      </c>
      <c r="G248" s="33">
        <v>5670</v>
      </c>
      <c r="H248" s="32">
        <v>5</v>
      </c>
      <c r="I248" s="33"/>
      <c r="J248" s="32">
        <v>112</v>
      </c>
      <c r="K248" s="33"/>
      <c r="L248" s="32">
        <v>1</v>
      </c>
      <c r="M248" s="33"/>
      <c r="N248" s="32">
        <v>964</v>
      </c>
      <c r="O248" s="33">
        <v>2795</v>
      </c>
      <c r="P248" s="32">
        <v>1467</v>
      </c>
      <c r="Q248" s="33">
        <v>5103</v>
      </c>
      <c r="R248" s="32">
        <v>524</v>
      </c>
      <c r="S248" s="33">
        <v>1256</v>
      </c>
      <c r="T248" s="32">
        <v>106</v>
      </c>
      <c r="U248" s="33">
        <v>521</v>
      </c>
      <c r="V248" s="32">
        <v>12</v>
      </c>
      <c r="W248" s="33">
        <v>50</v>
      </c>
      <c r="X248" s="33">
        <f t="shared" si="35"/>
        <v>4950</v>
      </c>
      <c r="Y248" s="33">
        <f t="shared" si="35"/>
        <v>15395</v>
      </c>
      <c r="Z248" s="58">
        <f t="shared" ref="Z248:Z255" si="42">SUM(X248:Y248)</f>
        <v>20345</v>
      </c>
      <c r="AA248" s="59"/>
      <c r="AB248" s="60"/>
    </row>
    <row r="249" spans="1:29" s="35" customFormat="1" ht="21" customHeight="1" outlineLevel="1" thickBot="1" x14ac:dyDescent="0.3">
      <c r="A249" s="70" t="s">
        <v>562</v>
      </c>
      <c r="B249" s="63" t="s">
        <v>610</v>
      </c>
      <c r="C249" s="64"/>
      <c r="D249" s="64"/>
      <c r="E249" s="64"/>
      <c r="F249" s="65"/>
      <c r="G249" s="66"/>
      <c r="H249" s="65"/>
      <c r="I249" s="66"/>
      <c r="J249" s="65"/>
      <c r="K249" s="66"/>
      <c r="L249" s="65"/>
      <c r="M249" s="66"/>
      <c r="N249" s="65"/>
      <c r="O249" s="66"/>
      <c r="P249" s="65"/>
      <c r="Q249" s="66"/>
      <c r="R249" s="65"/>
      <c r="S249" s="66"/>
      <c r="T249" s="65"/>
      <c r="U249" s="66"/>
      <c r="V249" s="65"/>
      <c r="W249" s="66"/>
      <c r="X249" s="67">
        <f>X250</f>
        <v>5312</v>
      </c>
      <c r="Y249" s="67">
        <f>Y250</f>
        <v>10641</v>
      </c>
      <c r="Z249" s="67">
        <f>SUM(X249:Y249)</f>
        <v>15953</v>
      </c>
      <c r="AA249" s="68">
        <f>'ssa2'!E21</f>
        <v>36308</v>
      </c>
      <c r="AB249" s="69">
        <f>'ssa2'!F21</f>
        <v>33524</v>
      </c>
    </row>
    <row r="250" spans="1:29" outlineLevel="2" x14ac:dyDescent="0.25">
      <c r="A250" s="48" t="s">
        <v>562</v>
      </c>
      <c r="B250" s="48" t="s">
        <v>610</v>
      </c>
      <c r="C250" s="34" t="s">
        <v>611</v>
      </c>
      <c r="D250" s="34" t="s">
        <v>21</v>
      </c>
      <c r="E250" s="34" t="s">
        <v>612</v>
      </c>
      <c r="F250" s="32">
        <v>1764</v>
      </c>
      <c r="G250" s="33">
        <v>4336</v>
      </c>
      <c r="H250" s="32">
        <v>4</v>
      </c>
      <c r="I250" s="33"/>
      <c r="J250" s="32">
        <v>113</v>
      </c>
      <c r="K250" s="33"/>
      <c r="L250" s="32"/>
      <c r="M250" s="33"/>
      <c r="N250" s="32">
        <v>808</v>
      </c>
      <c r="O250" s="33">
        <v>1652</v>
      </c>
      <c r="P250" s="32">
        <v>1831</v>
      </c>
      <c r="Q250" s="33">
        <v>3264</v>
      </c>
      <c r="R250" s="32">
        <v>693</v>
      </c>
      <c r="S250" s="33">
        <v>1085</v>
      </c>
      <c r="T250" s="32">
        <v>78</v>
      </c>
      <c r="U250" s="33">
        <v>262</v>
      </c>
      <c r="V250" s="32">
        <v>21</v>
      </c>
      <c r="W250" s="33">
        <v>42</v>
      </c>
      <c r="X250" s="33">
        <f t="shared" si="35"/>
        <v>5312</v>
      </c>
      <c r="Y250" s="33">
        <f t="shared" si="35"/>
        <v>10641</v>
      </c>
      <c r="Z250" s="58">
        <f t="shared" si="42"/>
        <v>15953</v>
      </c>
      <c r="AA250" s="59"/>
      <c r="AB250" s="60"/>
    </row>
    <row r="251" spans="1:29" ht="27.75" customHeight="1" thickBot="1" x14ac:dyDescent="0.3">
      <c r="A251" s="117" t="s">
        <v>613</v>
      </c>
      <c r="B251" s="110"/>
      <c r="C251" s="111"/>
      <c r="D251" s="111"/>
      <c r="E251" s="111"/>
      <c r="F251" s="112"/>
      <c r="G251" s="113"/>
      <c r="H251" s="112"/>
      <c r="I251" s="113"/>
      <c r="J251" s="112"/>
      <c r="K251" s="113"/>
      <c r="L251" s="112"/>
      <c r="M251" s="113"/>
      <c r="N251" s="112"/>
      <c r="O251" s="113"/>
      <c r="P251" s="112"/>
      <c r="Q251" s="113"/>
      <c r="R251" s="112"/>
      <c r="S251" s="113"/>
      <c r="T251" s="112"/>
      <c r="U251" s="113"/>
      <c r="V251" s="112"/>
      <c r="W251" s="113"/>
      <c r="X251" s="112"/>
      <c r="Y251" s="113"/>
      <c r="Z251" s="114"/>
      <c r="AA251" s="115"/>
      <c r="AB251" s="116"/>
    </row>
    <row r="252" spans="1:29" s="35" customFormat="1" ht="21" customHeight="1" outlineLevel="1" thickBot="1" x14ac:dyDescent="0.3">
      <c r="A252" s="70" t="s">
        <v>613</v>
      </c>
      <c r="B252" s="63" t="s">
        <v>614</v>
      </c>
      <c r="C252" s="64"/>
      <c r="D252" s="64"/>
      <c r="E252" s="64"/>
      <c r="F252" s="65"/>
      <c r="G252" s="66"/>
      <c r="H252" s="65"/>
      <c r="I252" s="66"/>
      <c r="J252" s="65"/>
      <c r="K252" s="66"/>
      <c r="L252" s="65"/>
      <c r="M252" s="66"/>
      <c r="N252" s="65"/>
      <c r="O252" s="66"/>
      <c r="P252" s="65"/>
      <c r="Q252" s="66"/>
      <c r="R252" s="65"/>
      <c r="S252" s="66"/>
      <c r="T252" s="65"/>
      <c r="U252" s="66"/>
      <c r="V252" s="65"/>
      <c r="W252" s="66"/>
      <c r="X252" s="67">
        <f>X253</f>
        <v>5304</v>
      </c>
      <c r="Y252" s="67">
        <f>Y253</f>
        <v>9991</v>
      </c>
      <c r="Z252" s="67">
        <f>SUM(X252:Y252)</f>
        <v>15295</v>
      </c>
      <c r="AA252" s="68">
        <f>'ssa2'!E35</f>
        <v>32931</v>
      </c>
      <c r="AB252" s="69">
        <f>'ssa2'!F35</f>
        <v>29820</v>
      </c>
      <c r="AC252" s="108"/>
    </row>
    <row r="253" spans="1:29" ht="15.75" outlineLevel="2" thickBot="1" x14ac:dyDescent="0.3">
      <c r="A253" s="48" t="s">
        <v>613</v>
      </c>
      <c r="B253" s="48" t="s">
        <v>614</v>
      </c>
      <c r="C253" s="34" t="s">
        <v>452</v>
      </c>
      <c r="D253" s="34" t="s">
        <v>453</v>
      </c>
      <c r="E253" s="34" t="s">
        <v>615</v>
      </c>
      <c r="F253" s="32">
        <v>1697</v>
      </c>
      <c r="G253" s="33">
        <v>2416</v>
      </c>
      <c r="H253" s="32">
        <v>3</v>
      </c>
      <c r="I253" s="33"/>
      <c r="J253" s="32">
        <v>99</v>
      </c>
      <c r="K253" s="33"/>
      <c r="L253" s="32">
        <v>1</v>
      </c>
      <c r="M253" s="33"/>
      <c r="N253" s="32">
        <v>943</v>
      </c>
      <c r="O253" s="33">
        <v>4491</v>
      </c>
      <c r="P253" s="32">
        <v>1706</v>
      </c>
      <c r="Q253" s="33">
        <v>2262</v>
      </c>
      <c r="R253" s="32">
        <v>745</v>
      </c>
      <c r="S253" s="33">
        <v>528</v>
      </c>
      <c r="T253" s="32">
        <v>76</v>
      </c>
      <c r="U253" s="33">
        <v>250</v>
      </c>
      <c r="V253" s="32">
        <v>34</v>
      </c>
      <c r="W253" s="33">
        <v>44</v>
      </c>
      <c r="X253" s="33">
        <f t="shared" si="35"/>
        <v>5304</v>
      </c>
      <c r="Y253" s="33">
        <f t="shared" si="35"/>
        <v>9991</v>
      </c>
      <c r="Z253" s="58">
        <f t="shared" si="42"/>
        <v>15295</v>
      </c>
      <c r="AA253" s="59"/>
      <c r="AB253" s="60"/>
    </row>
    <row r="254" spans="1:29" s="35" customFormat="1" ht="21" customHeight="1" outlineLevel="1" thickBot="1" x14ac:dyDescent="0.3">
      <c r="A254" s="70" t="s">
        <v>613</v>
      </c>
      <c r="B254" s="63" t="s">
        <v>616</v>
      </c>
      <c r="C254" s="64"/>
      <c r="D254" s="64"/>
      <c r="E254" s="64"/>
      <c r="F254" s="65"/>
      <c r="G254" s="66"/>
      <c r="H254" s="65"/>
      <c r="I254" s="66"/>
      <c r="J254" s="65"/>
      <c r="K254" s="66"/>
      <c r="L254" s="65"/>
      <c r="M254" s="66"/>
      <c r="N254" s="65"/>
      <c r="O254" s="66"/>
      <c r="P254" s="65"/>
      <c r="Q254" s="66"/>
      <c r="R254" s="65"/>
      <c r="S254" s="66"/>
      <c r="T254" s="65"/>
      <c r="U254" s="66"/>
      <c r="V254" s="65"/>
      <c r="W254" s="66"/>
      <c r="X254" s="67">
        <f>X255</f>
        <v>0</v>
      </c>
      <c r="Y254" s="67">
        <f>Y255</f>
        <v>5154</v>
      </c>
      <c r="Z254" s="67">
        <f>SUM(X254:Y254)</f>
        <v>5154</v>
      </c>
      <c r="AA254" s="68">
        <f>'ssa2'!E36</f>
        <v>13261</v>
      </c>
      <c r="AB254" s="69">
        <f>'ssa2'!F36</f>
        <v>12298</v>
      </c>
    </row>
    <row r="255" spans="1:29" ht="15.75" outlineLevel="2" thickBot="1" x14ac:dyDescent="0.3">
      <c r="A255" s="48" t="s">
        <v>613</v>
      </c>
      <c r="B255" s="48" t="s">
        <v>616</v>
      </c>
      <c r="C255" s="34" t="s">
        <v>78</v>
      </c>
      <c r="D255" s="34" t="s">
        <v>79</v>
      </c>
      <c r="E255" s="34" t="s">
        <v>617</v>
      </c>
      <c r="F255" s="32"/>
      <c r="G255" s="33">
        <v>1352</v>
      </c>
      <c r="H255" s="32"/>
      <c r="I255" s="33"/>
      <c r="J255" s="32"/>
      <c r="K255" s="33"/>
      <c r="L255" s="32"/>
      <c r="M255" s="33"/>
      <c r="N255" s="32"/>
      <c r="O255" s="33">
        <v>1562</v>
      </c>
      <c r="P255" s="32"/>
      <c r="Q255" s="33">
        <v>1666</v>
      </c>
      <c r="R255" s="32"/>
      <c r="S255" s="33">
        <v>417</v>
      </c>
      <c r="T255" s="32"/>
      <c r="U255" s="33">
        <v>147</v>
      </c>
      <c r="V255" s="32"/>
      <c r="W255" s="33">
        <v>10</v>
      </c>
      <c r="X255" s="33">
        <f t="shared" si="35"/>
        <v>0</v>
      </c>
      <c r="Y255" s="33">
        <f t="shared" si="35"/>
        <v>5154</v>
      </c>
      <c r="Z255" s="58">
        <f t="shared" si="42"/>
        <v>5154</v>
      </c>
      <c r="AA255" s="59"/>
      <c r="AB255" s="60"/>
    </row>
    <row r="256" spans="1:29" s="35" customFormat="1" ht="21" customHeight="1" outlineLevel="1" thickBot="1" x14ac:dyDescent="0.3">
      <c r="A256" s="70" t="s">
        <v>613</v>
      </c>
      <c r="B256" s="63" t="s">
        <v>618</v>
      </c>
      <c r="C256" s="64"/>
      <c r="D256" s="64"/>
      <c r="E256" s="64"/>
      <c r="F256" s="65"/>
      <c r="G256" s="66"/>
      <c r="H256" s="65"/>
      <c r="I256" s="66"/>
      <c r="J256" s="65"/>
      <c r="K256" s="66"/>
      <c r="L256" s="65"/>
      <c r="M256" s="66"/>
      <c r="N256" s="65"/>
      <c r="O256" s="66"/>
      <c r="P256" s="65"/>
      <c r="Q256" s="66"/>
      <c r="R256" s="65"/>
      <c r="S256" s="66"/>
      <c r="T256" s="65"/>
      <c r="U256" s="66"/>
      <c r="V256" s="65"/>
      <c r="W256" s="66"/>
      <c r="X256" s="67">
        <f>SUM(X257:X262)</f>
        <v>6713</v>
      </c>
      <c r="Y256" s="67">
        <f>SUM(Y257:Y262)</f>
        <v>25998</v>
      </c>
      <c r="Z256" s="67">
        <f t="shared" ref="Z256:Z263" si="43">SUM(X256:Y256)</f>
        <v>32711</v>
      </c>
      <c r="AA256" s="68">
        <f>'ssa2'!E37</f>
        <v>48736</v>
      </c>
      <c r="AB256" s="69">
        <f>'ssa2'!F37</f>
        <v>43308</v>
      </c>
    </row>
    <row r="257" spans="1:29" outlineLevel="2" x14ac:dyDescent="0.25">
      <c r="A257" s="48" t="s">
        <v>613</v>
      </c>
      <c r="B257" s="48" t="s">
        <v>618</v>
      </c>
      <c r="C257" s="34" t="s">
        <v>625</v>
      </c>
      <c r="D257" s="34" t="s">
        <v>626</v>
      </c>
      <c r="E257" s="34" t="s">
        <v>627</v>
      </c>
      <c r="F257" s="32">
        <v>2401</v>
      </c>
      <c r="G257" s="33">
        <v>6562</v>
      </c>
      <c r="H257" s="32">
        <v>11</v>
      </c>
      <c r="I257" s="33"/>
      <c r="J257" s="32">
        <v>245</v>
      </c>
      <c r="K257" s="33"/>
      <c r="L257" s="32">
        <v>4</v>
      </c>
      <c r="M257" s="33"/>
      <c r="N257" s="32">
        <v>438</v>
      </c>
      <c r="O257" s="33">
        <v>7901</v>
      </c>
      <c r="P257" s="32">
        <v>2007</v>
      </c>
      <c r="Q257" s="33">
        <v>4572</v>
      </c>
      <c r="R257" s="32">
        <v>915</v>
      </c>
      <c r="S257" s="33">
        <v>1859</v>
      </c>
      <c r="T257" s="32">
        <v>51</v>
      </c>
      <c r="U257" s="33">
        <v>398</v>
      </c>
      <c r="V257" s="32">
        <v>55</v>
      </c>
      <c r="W257" s="33">
        <v>131</v>
      </c>
      <c r="X257" s="33">
        <f t="shared" ref="X257:Y262" si="44">F257+H257+J257+L257+N257+P257+R257+T257+V257</f>
        <v>6127</v>
      </c>
      <c r="Y257" s="33">
        <f t="shared" si="44"/>
        <v>21423</v>
      </c>
      <c r="Z257" s="58">
        <f t="shared" si="43"/>
        <v>27550</v>
      </c>
      <c r="AA257" s="59"/>
      <c r="AB257" s="60"/>
    </row>
    <row r="258" spans="1:29" outlineLevel="2" x14ac:dyDescent="0.25">
      <c r="A258" s="48" t="s">
        <v>613</v>
      </c>
      <c r="B258" s="48" t="s">
        <v>618</v>
      </c>
      <c r="C258" s="34" t="s">
        <v>631</v>
      </c>
      <c r="D258" s="34" t="s">
        <v>632</v>
      </c>
      <c r="E258" s="34" t="s">
        <v>633</v>
      </c>
      <c r="F258" s="32">
        <v>180</v>
      </c>
      <c r="G258" s="33">
        <v>598</v>
      </c>
      <c r="H258" s="32">
        <v>1</v>
      </c>
      <c r="I258" s="33"/>
      <c r="J258" s="32">
        <v>27</v>
      </c>
      <c r="K258" s="33"/>
      <c r="L258" s="32"/>
      <c r="M258" s="33"/>
      <c r="N258" s="32">
        <v>52</v>
      </c>
      <c r="O258" s="33">
        <v>274</v>
      </c>
      <c r="P258" s="32">
        <v>208</v>
      </c>
      <c r="Q258" s="33">
        <v>359</v>
      </c>
      <c r="R258" s="32">
        <v>97</v>
      </c>
      <c r="S258" s="33">
        <v>280</v>
      </c>
      <c r="T258" s="32">
        <v>8</v>
      </c>
      <c r="U258" s="33">
        <v>27</v>
      </c>
      <c r="V258" s="32">
        <v>13</v>
      </c>
      <c r="W258" s="33">
        <v>14</v>
      </c>
      <c r="X258" s="33">
        <f t="shared" si="44"/>
        <v>586</v>
      </c>
      <c r="Y258" s="33">
        <f t="shared" si="44"/>
        <v>1552</v>
      </c>
      <c r="Z258" s="58">
        <f t="shared" si="43"/>
        <v>2138</v>
      </c>
      <c r="AA258" s="59"/>
      <c r="AB258" s="60"/>
    </row>
    <row r="259" spans="1:29" outlineLevel="2" x14ac:dyDescent="0.25">
      <c r="A259" s="48" t="s">
        <v>613</v>
      </c>
      <c r="B259" s="48" t="s">
        <v>618</v>
      </c>
      <c r="C259" s="34" t="s">
        <v>619</v>
      </c>
      <c r="D259" s="34" t="s">
        <v>620</v>
      </c>
      <c r="E259" s="34" t="s">
        <v>621</v>
      </c>
      <c r="F259" s="32"/>
      <c r="G259" s="33">
        <v>539</v>
      </c>
      <c r="H259" s="32"/>
      <c r="I259" s="33"/>
      <c r="J259" s="32"/>
      <c r="K259" s="33"/>
      <c r="L259" s="32"/>
      <c r="M259" s="33"/>
      <c r="N259" s="32"/>
      <c r="O259" s="33">
        <v>94</v>
      </c>
      <c r="P259" s="32"/>
      <c r="Q259" s="33">
        <v>349</v>
      </c>
      <c r="R259" s="32"/>
      <c r="S259" s="33">
        <v>242</v>
      </c>
      <c r="T259" s="32"/>
      <c r="U259" s="33">
        <v>24</v>
      </c>
      <c r="V259" s="32"/>
      <c r="W259" s="33">
        <v>3</v>
      </c>
      <c r="X259" s="33">
        <f t="shared" si="44"/>
        <v>0</v>
      </c>
      <c r="Y259" s="33">
        <f t="shared" si="44"/>
        <v>1251</v>
      </c>
      <c r="Z259" s="58">
        <f t="shared" si="43"/>
        <v>1251</v>
      </c>
      <c r="AA259" s="59"/>
      <c r="AB259" s="60"/>
    </row>
    <row r="260" spans="1:29" outlineLevel="2" x14ac:dyDescent="0.25">
      <c r="A260" s="48" t="s">
        <v>613</v>
      </c>
      <c r="B260" s="48" t="s">
        <v>618</v>
      </c>
      <c r="C260" s="34" t="s">
        <v>628</v>
      </c>
      <c r="D260" s="34" t="s">
        <v>629</v>
      </c>
      <c r="E260" s="34" t="s">
        <v>630</v>
      </c>
      <c r="F260" s="32"/>
      <c r="G260" s="33">
        <v>328</v>
      </c>
      <c r="H260" s="32"/>
      <c r="I260" s="33"/>
      <c r="J260" s="32"/>
      <c r="K260" s="33"/>
      <c r="L260" s="32"/>
      <c r="M260" s="33"/>
      <c r="N260" s="32"/>
      <c r="O260" s="33">
        <v>216</v>
      </c>
      <c r="P260" s="32"/>
      <c r="Q260" s="33">
        <v>128</v>
      </c>
      <c r="R260" s="32"/>
      <c r="S260" s="33">
        <v>81</v>
      </c>
      <c r="T260" s="32"/>
      <c r="U260" s="33">
        <v>27</v>
      </c>
      <c r="V260" s="32"/>
      <c r="W260" s="33">
        <v>2</v>
      </c>
      <c r="X260" s="33">
        <f t="shared" si="44"/>
        <v>0</v>
      </c>
      <c r="Y260" s="33">
        <f t="shared" si="44"/>
        <v>782</v>
      </c>
      <c r="Z260" s="58">
        <f t="shared" si="43"/>
        <v>782</v>
      </c>
      <c r="AA260" s="59"/>
      <c r="AB260" s="60"/>
    </row>
    <row r="261" spans="1:29" outlineLevel="2" x14ac:dyDescent="0.25">
      <c r="A261" s="48" t="s">
        <v>613</v>
      </c>
      <c r="B261" s="48" t="s">
        <v>618</v>
      </c>
      <c r="C261" s="34" t="s">
        <v>622</v>
      </c>
      <c r="D261" s="34" t="s">
        <v>623</v>
      </c>
      <c r="E261" s="34" t="s">
        <v>624</v>
      </c>
      <c r="F261" s="32"/>
      <c r="G261" s="33">
        <v>325</v>
      </c>
      <c r="H261" s="32"/>
      <c r="I261" s="33"/>
      <c r="J261" s="32"/>
      <c r="K261" s="33"/>
      <c r="L261" s="32"/>
      <c r="M261" s="33"/>
      <c r="N261" s="32"/>
      <c r="O261" s="33">
        <v>64</v>
      </c>
      <c r="P261" s="32"/>
      <c r="Q261" s="33">
        <v>224</v>
      </c>
      <c r="R261" s="32"/>
      <c r="S261" s="33">
        <v>86</v>
      </c>
      <c r="T261" s="32"/>
      <c r="U261" s="33">
        <v>9</v>
      </c>
      <c r="V261" s="32"/>
      <c r="W261" s="33">
        <v>2</v>
      </c>
      <c r="X261" s="33">
        <f t="shared" si="44"/>
        <v>0</v>
      </c>
      <c r="Y261" s="33">
        <f t="shared" si="44"/>
        <v>710</v>
      </c>
      <c r="Z261" s="58">
        <f t="shared" si="43"/>
        <v>710</v>
      </c>
      <c r="AA261" s="59"/>
      <c r="AB261" s="60"/>
    </row>
    <row r="262" spans="1:29" ht="15.75" outlineLevel="2" thickBot="1" x14ac:dyDescent="0.3">
      <c r="A262" s="48" t="s">
        <v>613</v>
      </c>
      <c r="B262" s="48" t="s">
        <v>618</v>
      </c>
      <c r="C262" s="34" t="s">
        <v>634</v>
      </c>
      <c r="D262" s="34" t="s">
        <v>635</v>
      </c>
      <c r="E262" s="34" t="s">
        <v>636</v>
      </c>
      <c r="F262" s="32"/>
      <c r="G262" s="33">
        <v>163</v>
      </c>
      <c r="H262" s="32"/>
      <c r="I262" s="33"/>
      <c r="J262" s="32"/>
      <c r="K262" s="33"/>
      <c r="L262" s="32"/>
      <c r="M262" s="33"/>
      <c r="N262" s="32"/>
      <c r="O262" s="33">
        <v>37</v>
      </c>
      <c r="P262" s="32"/>
      <c r="Q262" s="33">
        <v>43</v>
      </c>
      <c r="R262" s="32"/>
      <c r="S262" s="33">
        <v>28</v>
      </c>
      <c r="T262" s="32"/>
      <c r="U262" s="33">
        <v>5</v>
      </c>
      <c r="V262" s="32"/>
      <c r="W262" s="33">
        <v>4</v>
      </c>
      <c r="X262" s="33">
        <f t="shared" si="44"/>
        <v>0</v>
      </c>
      <c r="Y262" s="33">
        <f t="shared" si="44"/>
        <v>280</v>
      </c>
      <c r="Z262" s="58">
        <f t="shared" si="43"/>
        <v>280</v>
      </c>
      <c r="AA262" s="59"/>
      <c r="AB262" s="60"/>
    </row>
    <row r="263" spans="1:29" s="35" customFormat="1" ht="21" customHeight="1" outlineLevel="1" thickBot="1" x14ac:dyDescent="0.3">
      <c r="A263" s="70" t="s">
        <v>613</v>
      </c>
      <c r="B263" s="63" t="s">
        <v>637</v>
      </c>
      <c r="C263" s="64"/>
      <c r="D263" s="64"/>
      <c r="E263" s="64"/>
      <c r="F263" s="65"/>
      <c r="G263" s="66"/>
      <c r="H263" s="65"/>
      <c r="I263" s="66"/>
      <c r="J263" s="65"/>
      <c r="K263" s="66"/>
      <c r="L263" s="65"/>
      <c r="M263" s="66"/>
      <c r="N263" s="65"/>
      <c r="O263" s="66"/>
      <c r="P263" s="65"/>
      <c r="Q263" s="66"/>
      <c r="R263" s="65"/>
      <c r="S263" s="66"/>
      <c r="T263" s="65"/>
      <c r="U263" s="66"/>
      <c r="V263" s="65"/>
      <c r="W263" s="66"/>
      <c r="X263" s="67">
        <f>X264</f>
        <v>0</v>
      </c>
      <c r="Y263" s="67">
        <f>Y264</f>
        <v>1081</v>
      </c>
      <c r="Z263" s="67">
        <f t="shared" si="43"/>
        <v>1081</v>
      </c>
      <c r="AA263" s="68">
        <f>'ssa2'!E38</f>
        <v>6992</v>
      </c>
      <c r="AB263" s="69">
        <f>'ssa2'!F38</f>
        <v>5594</v>
      </c>
    </row>
    <row r="264" spans="1:29" outlineLevel="2" x14ac:dyDescent="0.25">
      <c r="A264" s="48" t="s">
        <v>613</v>
      </c>
      <c r="B264" s="48" t="s">
        <v>637</v>
      </c>
      <c r="C264" s="34" t="s">
        <v>78</v>
      </c>
      <c r="D264" s="34" t="s">
        <v>79</v>
      </c>
      <c r="E264" s="34" t="s">
        <v>638</v>
      </c>
      <c r="F264" s="32"/>
      <c r="G264" s="33">
        <v>240</v>
      </c>
      <c r="H264" s="32"/>
      <c r="I264" s="33"/>
      <c r="J264" s="32"/>
      <c r="K264" s="33"/>
      <c r="L264" s="32"/>
      <c r="M264" s="33"/>
      <c r="N264" s="32"/>
      <c r="O264" s="33">
        <v>376</v>
      </c>
      <c r="P264" s="32"/>
      <c r="Q264" s="33">
        <v>356</v>
      </c>
      <c r="R264" s="32"/>
      <c r="S264" s="33">
        <v>96</v>
      </c>
      <c r="T264" s="32"/>
      <c r="U264" s="33">
        <v>11</v>
      </c>
      <c r="V264" s="32"/>
      <c r="W264" s="33">
        <v>2</v>
      </c>
      <c r="X264" s="33">
        <f t="shared" si="35"/>
        <v>0</v>
      </c>
      <c r="Y264" s="33">
        <f t="shared" si="35"/>
        <v>1081</v>
      </c>
      <c r="Z264" s="58">
        <f t="shared" ref="Z264:Z271" si="45">SUM(X264:Y264)</f>
        <v>1081</v>
      </c>
      <c r="AA264" s="59"/>
      <c r="AB264" s="60"/>
    </row>
    <row r="265" spans="1:29" ht="27.75" customHeight="1" thickBot="1" x14ac:dyDescent="0.3">
      <c r="A265" s="117" t="s">
        <v>639</v>
      </c>
      <c r="B265" s="110"/>
      <c r="C265" s="111"/>
      <c r="D265" s="111"/>
      <c r="E265" s="111"/>
      <c r="F265" s="112"/>
      <c r="G265" s="113"/>
      <c r="H265" s="112"/>
      <c r="I265" s="113"/>
      <c r="J265" s="112"/>
      <c r="K265" s="113"/>
      <c r="L265" s="112"/>
      <c r="M265" s="113"/>
      <c r="N265" s="112"/>
      <c r="O265" s="113"/>
      <c r="P265" s="112"/>
      <c r="Q265" s="113"/>
      <c r="R265" s="112"/>
      <c r="S265" s="113"/>
      <c r="T265" s="112"/>
      <c r="U265" s="113"/>
      <c r="V265" s="112"/>
      <c r="W265" s="113"/>
      <c r="X265" s="112"/>
      <c r="Y265" s="113"/>
      <c r="Z265" s="114"/>
      <c r="AA265" s="115"/>
      <c r="AB265" s="116"/>
    </row>
    <row r="266" spans="1:29" s="35" customFormat="1" ht="21" customHeight="1" outlineLevel="1" thickBot="1" x14ac:dyDescent="0.3">
      <c r="A266" s="70" t="s">
        <v>639</v>
      </c>
      <c r="B266" s="63" t="s">
        <v>640</v>
      </c>
      <c r="C266" s="64"/>
      <c r="D266" s="64"/>
      <c r="E266" s="64"/>
      <c r="F266" s="65"/>
      <c r="G266" s="66"/>
      <c r="H266" s="65"/>
      <c r="I266" s="66"/>
      <c r="J266" s="65"/>
      <c r="K266" s="66"/>
      <c r="L266" s="65"/>
      <c r="M266" s="66"/>
      <c r="N266" s="65"/>
      <c r="O266" s="66"/>
      <c r="P266" s="65"/>
      <c r="Q266" s="66"/>
      <c r="R266" s="65"/>
      <c r="S266" s="66"/>
      <c r="T266" s="65"/>
      <c r="U266" s="66"/>
      <c r="V266" s="65"/>
      <c r="W266" s="66"/>
      <c r="X266" s="67">
        <f>X267</f>
        <v>0</v>
      </c>
      <c r="Y266" s="67">
        <f>Y267</f>
        <v>5799</v>
      </c>
      <c r="Z266" s="67">
        <f>SUM(X266:Y266)</f>
        <v>5799</v>
      </c>
      <c r="AA266" s="68">
        <f>'ssa2'!E10</f>
        <v>13696</v>
      </c>
      <c r="AB266" s="69">
        <f>'ssa2'!F10</f>
        <v>12480</v>
      </c>
      <c r="AC266" s="108"/>
    </row>
    <row r="267" spans="1:29" ht="15.75" outlineLevel="2" thickBot="1" x14ac:dyDescent="0.3">
      <c r="A267" s="48" t="s">
        <v>639</v>
      </c>
      <c r="B267" s="48" t="s">
        <v>640</v>
      </c>
      <c r="C267" s="34" t="s">
        <v>566</v>
      </c>
      <c r="D267" s="34" t="s">
        <v>79</v>
      </c>
      <c r="E267" s="34" t="s">
        <v>641</v>
      </c>
      <c r="F267" s="32"/>
      <c r="G267" s="33">
        <v>823</v>
      </c>
      <c r="H267" s="32"/>
      <c r="I267" s="33"/>
      <c r="J267" s="32"/>
      <c r="K267" s="33"/>
      <c r="L267" s="32"/>
      <c r="M267" s="33"/>
      <c r="N267" s="32"/>
      <c r="O267" s="33">
        <v>2983</v>
      </c>
      <c r="P267" s="32"/>
      <c r="Q267" s="33">
        <v>1465</v>
      </c>
      <c r="R267" s="32"/>
      <c r="S267" s="33">
        <v>336</v>
      </c>
      <c r="T267" s="32"/>
      <c r="U267" s="33">
        <v>166</v>
      </c>
      <c r="V267" s="32"/>
      <c r="W267" s="33">
        <v>26</v>
      </c>
      <c r="X267" s="33">
        <f t="shared" si="35"/>
        <v>0</v>
      </c>
      <c r="Y267" s="33">
        <f t="shared" si="35"/>
        <v>5799</v>
      </c>
      <c r="Z267" s="58">
        <f t="shared" si="45"/>
        <v>5799</v>
      </c>
      <c r="AA267" s="59"/>
      <c r="AB267" s="60"/>
    </row>
    <row r="268" spans="1:29" s="35" customFormat="1" ht="21" customHeight="1" outlineLevel="1" thickBot="1" x14ac:dyDescent="0.3">
      <c r="A268" s="70" t="s">
        <v>639</v>
      </c>
      <c r="B268" s="63" t="s">
        <v>642</v>
      </c>
      <c r="C268" s="64"/>
      <c r="D268" s="64"/>
      <c r="E268" s="64"/>
      <c r="F268" s="65"/>
      <c r="G268" s="66"/>
      <c r="H268" s="65"/>
      <c r="I268" s="66"/>
      <c r="J268" s="65"/>
      <c r="K268" s="66"/>
      <c r="L268" s="65"/>
      <c r="M268" s="66"/>
      <c r="N268" s="65"/>
      <c r="O268" s="66"/>
      <c r="P268" s="65"/>
      <c r="Q268" s="66"/>
      <c r="R268" s="65"/>
      <c r="S268" s="66"/>
      <c r="T268" s="65"/>
      <c r="U268" s="66"/>
      <c r="V268" s="65"/>
      <c r="W268" s="66"/>
      <c r="X268" s="67">
        <f>X269</f>
        <v>0</v>
      </c>
      <c r="Y268" s="67">
        <f>Y269</f>
        <v>1737</v>
      </c>
      <c r="Z268" s="67">
        <f>SUM(X268:Y268)</f>
        <v>1737</v>
      </c>
      <c r="AA268" s="68">
        <f>'ssa2'!E11</f>
        <v>7230</v>
      </c>
      <c r="AB268" s="69">
        <f>'ssa2'!F11</f>
        <v>6617</v>
      </c>
    </row>
    <row r="269" spans="1:29" ht="15.75" outlineLevel="2" thickBot="1" x14ac:dyDescent="0.3">
      <c r="A269" s="48" t="s">
        <v>639</v>
      </c>
      <c r="B269" s="48" t="s">
        <v>642</v>
      </c>
      <c r="C269" s="34" t="s">
        <v>78</v>
      </c>
      <c r="D269" s="34" t="s">
        <v>79</v>
      </c>
      <c r="E269" s="34" t="s">
        <v>643</v>
      </c>
      <c r="F269" s="32"/>
      <c r="G269" s="33">
        <v>258</v>
      </c>
      <c r="H269" s="32"/>
      <c r="I269" s="33"/>
      <c r="J269" s="32"/>
      <c r="K269" s="33"/>
      <c r="L269" s="32"/>
      <c r="M269" s="33"/>
      <c r="N269" s="32"/>
      <c r="O269" s="33">
        <v>1083</v>
      </c>
      <c r="P269" s="32"/>
      <c r="Q269" s="33">
        <v>311</v>
      </c>
      <c r="R269" s="32"/>
      <c r="S269" s="33">
        <v>49</v>
      </c>
      <c r="T269" s="32"/>
      <c r="U269" s="33">
        <v>36</v>
      </c>
      <c r="V269" s="32"/>
      <c r="W269" s="33"/>
      <c r="X269" s="33">
        <f t="shared" si="35"/>
        <v>0</v>
      </c>
      <c r="Y269" s="33">
        <f t="shared" si="35"/>
        <v>1737</v>
      </c>
      <c r="Z269" s="58">
        <f t="shared" si="45"/>
        <v>1737</v>
      </c>
      <c r="AA269" s="59"/>
      <c r="AB269" s="60"/>
    </row>
    <row r="270" spans="1:29" s="35" customFormat="1" ht="21" customHeight="1" outlineLevel="1" thickBot="1" x14ac:dyDescent="0.3">
      <c r="A270" s="70" t="s">
        <v>639</v>
      </c>
      <c r="B270" s="63" t="s">
        <v>644</v>
      </c>
      <c r="C270" s="64"/>
      <c r="D270" s="64"/>
      <c r="E270" s="64"/>
      <c r="F270" s="65"/>
      <c r="G270" s="66"/>
      <c r="H270" s="65"/>
      <c r="I270" s="66"/>
      <c r="J270" s="65"/>
      <c r="K270" s="66"/>
      <c r="L270" s="65"/>
      <c r="M270" s="66"/>
      <c r="N270" s="65"/>
      <c r="O270" s="66"/>
      <c r="P270" s="65"/>
      <c r="Q270" s="66"/>
      <c r="R270" s="65"/>
      <c r="S270" s="66"/>
      <c r="T270" s="65"/>
      <c r="U270" s="66"/>
      <c r="V270" s="65"/>
      <c r="W270" s="66"/>
      <c r="X270" s="67">
        <f>X271</f>
        <v>0</v>
      </c>
      <c r="Y270" s="67">
        <f>Y271</f>
        <v>3173</v>
      </c>
      <c r="Z270" s="67">
        <f>SUM(X270:Y270)</f>
        <v>3173</v>
      </c>
      <c r="AA270" s="68">
        <f>'ssa2'!E12</f>
        <v>7879</v>
      </c>
      <c r="AB270" s="69">
        <f>'ssa2'!F12</f>
        <v>7016</v>
      </c>
    </row>
    <row r="271" spans="1:29" ht="15.75" outlineLevel="2" thickBot="1" x14ac:dyDescent="0.3">
      <c r="A271" s="48" t="s">
        <v>639</v>
      </c>
      <c r="B271" s="48" t="s">
        <v>644</v>
      </c>
      <c r="C271" s="34" t="s">
        <v>78</v>
      </c>
      <c r="D271" s="34" t="s">
        <v>79</v>
      </c>
      <c r="E271" s="34" t="s">
        <v>645</v>
      </c>
      <c r="F271" s="32"/>
      <c r="G271" s="33">
        <v>439</v>
      </c>
      <c r="H271" s="32"/>
      <c r="I271" s="33"/>
      <c r="J271" s="32"/>
      <c r="K271" s="33"/>
      <c r="L271" s="32"/>
      <c r="M271" s="33"/>
      <c r="N271" s="32"/>
      <c r="O271" s="33">
        <v>1950</v>
      </c>
      <c r="P271" s="32"/>
      <c r="Q271" s="33">
        <v>608</v>
      </c>
      <c r="R271" s="32"/>
      <c r="S271" s="33">
        <v>124</v>
      </c>
      <c r="T271" s="32"/>
      <c r="U271" s="33">
        <v>47</v>
      </c>
      <c r="V271" s="32"/>
      <c r="W271" s="33">
        <v>5</v>
      </c>
      <c r="X271" s="33">
        <f t="shared" si="35"/>
        <v>0</v>
      </c>
      <c r="Y271" s="33">
        <f t="shared" si="35"/>
        <v>3173</v>
      </c>
      <c r="Z271" s="58">
        <f t="shared" si="45"/>
        <v>3173</v>
      </c>
      <c r="AA271" s="59"/>
      <c r="AB271" s="60"/>
    </row>
    <row r="272" spans="1:29" s="35" customFormat="1" ht="21" customHeight="1" outlineLevel="1" thickBot="1" x14ac:dyDescent="0.3">
      <c r="A272" s="70" t="s">
        <v>639</v>
      </c>
      <c r="B272" s="63" t="s">
        <v>646</v>
      </c>
      <c r="C272" s="64"/>
      <c r="D272" s="64"/>
      <c r="E272" s="64"/>
      <c r="F272" s="65"/>
      <c r="G272" s="66"/>
      <c r="H272" s="65"/>
      <c r="I272" s="66"/>
      <c r="J272" s="65"/>
      <c r="K272" s="66"/>
      <c r="L272" s="65"/>
      <c r="M272" s="66"/>
      <c r="N272" s="65"/>
      <c r="O272" s="66"/>
      <c r="P272" s="65"/>
      <c r="Q272" s="66"/>
      <c r="R272" s="65"/>
      <c r="S272" s="66"/>
      <c r="T272" s="65"/>
      <c r="U272" s="66"/>
      <c r="V272" s="65"/>
      <c r="W272" s="66"/>
      <c r="X272" s="67">
        <f>X273</f>
        <v>0</v>
      </c>
      <c r="Y272" s="67">
        <f>Y273</f>
        <v>3972</v>
      </c>
      <c r="Z272" s="67">
        <f>SUM(X272:Y272)</f>
        <v>3972</v>
      </c>
      <c r="AA272" s="68">
        <f>'ssa2'!E13</f>
        <v>13129</v>
      </c>
      <c r="AB272" s="69">
        <f>'ssa2'!F13</f>
        <v>11941</v>
      </c>
    </row>
    <row r="273" spans="1:29" outlineLevel="2" x14ac:dyDescent="0.25">
      <c r="A273" s="48" t="s">
        <v>639</v>
      </c>
      <c r="B273" s="48" t="s">
        <v>646</v>
      </c>
      <c r="C273" s="34" t="s">
        <v>78</v>
      </c>
      <c r="D273" s="34" t="s">
        <v>79</v>
      </c>
      <c r="E273" s="34" t="s">
        <v>647</v>
      </c>
      <c r="F273" s="32"/>
      <c r="G273" s="33">
        <v>564</v>
      </c>
      <c r="H273" s="32"/>
      <c r="I273" s="33"/>
      <c r="J273" s="32"/>
      <c r="K273" s="33"/>
      <c r="L273" s="32"/>
      <c r="M273" s="33"/>
      <c r="N273" s="32"/>
      <c r="O273" s="33">
        <v>2059</v>
      </c>
      <c r="P273" s="32"/>
      <c r="Q273" s="33">
        <v>999</v>
      </c>
      <c r="R273" s="32"/>
      <c r="S273" s="33">
        <v>210</v>
      </c>
      <c r="T273" s="32"/>
      <c r="U273" s="33">
        <v>130</v>
      </c>
      <c r="V273" s="32"/>
      <c r="W273" s="33">
        <v>10</v>
      </c>
      <c r="X273" s="33">
        <f t="shared" si="35"/>
        <v>0</v>
      </c>
      <c r="Y273" s="33">
        <f t="shared" si="35"/>
        <v>3972</v>
      </c>
      <c r="Z273" s="58">
        <f t="shared" ref="Z273" si="46">SUM(X273:Y273)</f>
        <v>3972</v>
      </c>
      <c r="AA273" s="59"/>
      <c r="AB273" s="60"/>
    </row>
    <row r="274" spans="1:29" ht="27.75" customHeight="1" thickBot="1" x14ac:dyDescent="0.3">
      <c r="A274" s="117" t="s">
        <v>648</v>
      </c>
      <c r="B274" s="110"/>
      <c r="C274" s="111"/>
      <c r="D274" s="111"/>
      <c r="E274" s="111"/>
      <c r="F274" s="112"/>
      <c r="G274" s="113"/>
      <c r="H274" s="112"/>
      <c r="I274" s="113"/>
      <c r="J274" s="112"/>
      <c r="K274" s="113"/>
      <c r="L274" s="112"/>
      <c r="M274" s="113"/>
      <c r="N274" s="112"/>
      <c r="O274" s="113"/>
      <c r="P274" s="112"/>
      <c r="Q274" s="113"/>
      <c r="R274" s="112"/>
      <c r="S274" s="113"/>
      <c r="T274" s="112"/>
      <c r="U274" s="113"/>
      <c r="V274" s="112"/>
      <c r="W274" s="113"/>
      <c r="X274" s="112"/>
      <c r="Y274" s="113"/>
      <c r="Z274" s="114"/>
      <c r="AA274" s="115"/>
      <c r="AB274" s="116"/>
    </row>
    <row r="275" spans="1:29" s="35" customFormat="1" ht="21" customHeight="1" outlineLevel="1" thickBot="1" x14ac:dyDescent="0.3">
      <c r="A275" s="70" t="s">
        <v>648</v>
      </c>
      <c r="B275" s="63" t="s">
        <v>649</v>
      </c>
      <c r="C275" s="64"/>
      <c r="D275" s="64"/>
      <c r="E275" s="64"/>
      <c r="F275" s="65"/>
      <c r="G275" s="66"/>
      <c r="H275" s="65"/>
      <c r="I275" s="66"/>
      <c r="J275" s="65"/>
      <c r="K275" s="66"/>
      <c r="L275" s="65"/>
      <c r="M275" s="66"/>
      <c r="N275" s="65"/>
      <c r="O275" s="66"/>
      <c r="P275" s="65"/>
      <c r="Q275" s="66"/>
      <c r="R275" s="65"/>
      <c r="S275" s="66"/>
      <c r="T275" s="65"/>
      <c r="U275" s="66"/>
      <c r="V275" s="65"/>
      <c r="W275" s="66"/>
      <c r="X275" s="67">
        <f>SUM(X276:X277)</f>
        <v>3994</v>
      </c>
      <c r="Y275" s="67">
        <f>SUM(Y276:Y277)</f>
        <v>9199</v>
      </c>
      <c r="Z275" s="67">
        <f t="shared" ref="Z275:Z287" si="47">SUM(X275:Y275)</f>
        <v>13193</v>
      </c>
      <c r="AA275" s="68">
        <f>'ssa2'!E39</f>
        <v>23659</v>
      </c>
      <c r="AB275" s="69">
        <f>'ssa2'!F39</f>
        <v>21784</v>
      </c>
      <c r="AC275" s="108"/>
    </row>
    <row r="276" spans="1:29" outlineLevel="2" x14ac:dyDescent="0.25">
      <c r="A276" s="48" t="s">
        <v>648</v>
      </c>
      <c r="B276" s="48" t="s">
        <v>649</v>
      </c>
      <c r="C276" s="34" t="s">
        <v>650</v>
      </c>
      <c r="D276" s="34" t="s">
        <v>21</v>
      </c>
      <c r="E276" s="34" t="s">
        <v>651</v>
      </c>
      <c r="F276" s="32">
        <v>719</v>
      </c>
      <c r="G276" s="33">
        <v>1482</v>
      </c>
      <c r="H276" s="32">
        <v>2</v>
      </c>
      <c r="I276" s="33"/>
      <c r="J276" s="32">
        <v>42</v>
      </c>
      <c r="K276" s="33"/>
      <c r="L276" s="32"/>
      <c r="M276" s="33"/>
      <c r="N276" s="32">
        <v>389</v>
      </c>
      <c r="O276" s="33">
        <v>960</v>
      </c>
      <c r="P276" s="32">
        <v>827</v>
      </c>
      <c r="Q276" s="33">
        <v>1423</v>
      </c>
      <c r="R276" s="32">
        <v>308</v>
      </c>
      <c r="S276" s="33">
        <v>350</v>
      </c>
      <c r="T276" s="32">
        <v>34</v>
      </c>
      <c r="U276" s="33">
        <v>79</v>
      </c>
      <c r="V276" s="32">
        <v>8</v>
      </c>
      <c r="W276" s="33">
        <v>18</v>
      </c>
      <c r="X276" s="33">
        <f>F276+H276+J276+L276+N276+P276+R276+T276+V276</f>
        <v>2329</v>
      </c>
      <c r="Y276" s="33">
        <f>G276+I276+K276+M276+O276+Q276+S276+U276+W276</f>
        <v>4312</v>
      </c>
      <c r="Z276" s="58">
        <f t="shared" si="47"/>
        <v>6641</v>
      </c>
      <c r="AA276" s="59"/>
      <c r="AB276" s="60"/>
    </row>
    <row r="277" spans="1:29" ht="15.75" outlineLevel="2" thickBot="1" x14ac:dyDescent="0.3">
      <c r="A277" s="48" t="s">
        <v>648</v>
      </c>
      <c r="B277" s="48" t="s">
        <v>649</v>
      </c>
      <c r="C277" s="34" t="s">
        <v>652</v>
      </c>
      <c r="D277" s="34" t="s">
        <v>653</v>
      </c>
      <c r="E277" s="34" t="s">
        <v>654</v>
      </c>
      <c r="F277" s="32">
        <v>695</v>
      </c>
      <c r="G277" s="33">
        <v>1793</v>
      </c>
      <c r="H277" s="32">
        <v>1</v>
      </c>
      <c r="I277" s="33"/>
      <c r="J277" s="32">
        <v>42</v>
      </c>
      <c r="K277" s="33"/>
      <c r="L277" s="32">
        <v>1</v>
      </c>
      <c r="M277" s="33"/>
      <c r="N277" s="32">
        <v>364</v>
      </c>
      <c r="O277" s="33">
        <v>1510</v>
      </c>
      <c r="P277" s="32">
        <v>408</v>
      </c>
      <c r="Q277" s="33">
        <v>1206</v>
      </c>
      <c r="R277" s="32">
        <v>96</v>
      </c>
      <c r="S277" s="33">
        <v>249</v>
      </c>
      <c r="T277" s="32">
        <v>47</v>
      </c>
      <c r="U277" s="33">
        <v>104</v>
      </c>
      <c r="V277" s="32">
        <v>11</v>
      </c>
      <c r="W277" s="33">
        <v>25</v>
      </c>
      <c r="X277" s="33">
        <f>F277+H277+J277+L277+N277+P277+R277+T277+V277</f>
        <v>1665</v>
      </c>
      <c r="Y277" s="33">
        <f>G277+I277+K277+M277+O277+Q277+S277+U277+W277</f>
        <v>4887</v>
      </c>
      <c r="Z277" s="58">
        <f t="shared" si="47"/>
        <v>6552</v>
      </c>
      <c r="AA277" s="59"/>
      <c r="AB277" s="60"/>
    </row>
    <row r="278" spans="1:29" s="35" customFormat="1" ht="21" customHeight="1" outlineLevel="1" thickBot="1" x14ac:dyDescent="0.3">
      <c r="A278" s="70" t="s">
        <v>648</v>
      </c>
      <c r="B278" s="63" t="s">
        <v>655</v>
      </c>
      <c r="C278" s="64"/>
      <c r="D278" s="64"/>
      <c r="E278" s="64"/>
      <c r="F278" s="65"/>
      <c r="G278" s="66"/>
      <c r="H278" s="65"/>
      <c r="I278" s="66"/>
      <c r="J278" s="65"/>
      <c r="K278" s="66"/>
      <c r="L278" s="65"/>
      <c r="M278" s="66"/>
      <c r="N278" s="65"/>
      <c r="O278" s="66"/>
      <c r="P278" s="65"/>
      <c r="Q278" s="66"/>
      <c r="R278" s="65"/>
      <c r="S278" s="66"/>
      <c r="T278" s="65"/>
      <c r="U278" s="66"/>
      <c r="V278" s="65"/>
      <c r="W278" s="66"/>
      <c r="X278" s="67">
        <f>SUM(X279:X286)</f>
        <v>22131</v>
      </c>
      <c r="Y278" s="67">
        <f>SUM(Y279:Y286)</f>
        <v>33958</v>
      </c>
      <c r="Z278" s="67">
        <f t="shared" si="47"/>
        <v>56089</v>
      </c>
      <c r="AA278" s="68">
        <f>'ssa2'!E40</f>
        <v>110005</v>
      </c>
      <c r="AB278" s="69">
        <f>'ssa2'!F40</f>
        <v>101130</v>
      </c>
    </row>
    <row r="279" spans="1:29" outlineLevel="2" x14ac:dyDescent="0.25">
      <c r="A279" s="48" t="s">
        <v>648</v>
      </c>
      <c r="B279" s="48" t="s">
        <v>655</v>
      </c>
      <c r="C279" s="34" t="s">
        <v>661</v>
      </c>
      <c r="D279" s="34" t="s">
        <v>55</v>
      </c>
      <c r="E279" s="34" t="s">
        <v>662</v>
      </c>
      <c r="F279" s="32">
        <v>3011</v>
      </c>
      <c r="G279" s="33">
        <v>6266</v>
      </c>
      <c r="H279" s="32">
        <v>6</v>
      </c>
      <c r="I279" s="33"/>
      <c r="J279" s="32">
        <v>79</v>
      </c>
      <c r="K279" s="33"/>
      <c r="L279" s="32">
        <v>2</v>
      </c>
      <c r="M279" s="33"/>
      <c r="N279" s="32">
        <v>1945</v>
      </c>
      <c r="O279" s="33">
        <v>4383</v>
      </c>
      <c r="P279" s="32">
        <v>3582</v>
      </c>
      <c r="Q279" s="33">
        <v>5421</v>
      </c>
      <c r="R279" s="32">
        <v>380</v>
      </c>
      <c r="S279" s="33">
        <v>1005</v>
      </c>
      <c r="T279" s="32">
        <v>109</v>
      </c>
      <c r="U279" s="33">
        <v>278</v>
      </c>
      <c r="V279" s="32">
        <v>46</v>
      </c>
      <c r="W279" s="33">
        <v>77</v>
      </c>
      <c r="X279" s="33">
        <f t="shared" ref="X279:Y286" si="48">F279+H279+J279+L279+N279+P279+R279+T279+V279</f>
        <v>9160</v>
      </c>
      <c r="Y279" s="33">
        <f t="shared" si="48"/>
        <v>17430</v>
      </c>
      <c r="Z279" s="58">
        <f t="shared" si="47"/>
        <v>26590</v>
      </c>
      <c r="AA279" s="59"/>
      <c r="AB279" s="60"/>
    </row>
    <row r="280" spans="1:29" outlineLevel="2" x14ac:dyDescent="0.25">
      <c r="A280" s="48" t="s">
        <v>648</v>
      </c>
      <c r="B280" s="48" t="s">
        <v>655</v>
      </c>
      <c r="C280" s="34" t="s">
        <v>669</v>
      </c>
      <c r="D280" s="34" t="s">
        <v>670</v>
      </c>
      <c r="E280" s="34" t="s">
        <v>671</v>
      </c>
      <c r="F280" s="32"/>
      <c r="G280" s="33">
        <v>2971</v>
      </c>
      <c r="H280" s="32"/>
      <c r="I280" s="33"/>
      <c r="J280" s="32"/>
      <c r="K280" s="33"/>
      <c r="L280" s="32"/>
      <c r="M280" s="33"/>
      <c r="N280" s="32"/>
      <c r="O280" s="33">
        <v>3319</v>
      </c>
      <c r="P280" s="32"/>
      <c r="Q280" s="33">
        <v>3111</v>
      </c>
      <c r="R280" s="32"/>
      <c r="S280" s="33">
        <v>1200</v>
      </c>
      <c r="T280" s="32"/>
      <c r="U280" s="33">
        <v>137</v>
      </c>
      <c r="V280" s="32"/>
      <c r="W280" s="33">
        <v>91</v>
      </c>
      <c r="X280" s="33">
        <f t="shared" si="48"/>
        <v>0</v>
      </c>
      <c r="Y280" s="33">
        <f t="shared" si="48"/>
        <v>10829</v>
      </c>
      <c r="Z280" s="58">
        <f t="shared" si="47"/>
        <v>10829</v>
      </c>
      <c r="AA280" s="59"/>
      <c r="AB280" s="60"/>
    </row>
    <row r="281" spans="1:29" outlineLevel="2" x14ac:dyDescent="0.25">
      <c r="A281" s="48" t="s">
        <v>648</v>
      </c>
      <c r="B281" s="48" t="s">
        <v>655</v>
      </c>
      <c r="C281" s="34" t="s">
        <v>666</v>
      </c>
      <c r="D281" s="34" t="s">
        <v>667</v>
      </c>
      <c r="E281" s="34" t="s">
        <v>668</v>
      </c>
      <c r="F281" s="32"/>
      <c r="G281" s="33"/>
      <c r="H281" s="32"/>
      <c r="I281" s="33"/>
      <c r="J281" s="32"/>
      <c r="K281" s="33"/>
      <c r="L281" s="32"/>
      <c r="M281" s="33"/>
      <c r="N281" s="32">
        <v>621</v>
      </c>
      <c r="O281" s="33">
        <v>28</v>
      </c>
      <c r="P281" s="32">
        <v>2032</v>
      </c>
      <c r="Q281" s="33">
        <v>182</v>
      </c>
      <c r="R281" s="32">
        <v>2699</v>
      </c>
      <c r="S281" s="33">
        <v>86</v>
      </c>
      <c r="T281" s="32"/>
      <c r="U281" s="33"/>
      <c r="V281" s="32"/>
      <c r="W281" s="33"/>
      <c r="X281" s="33">
        <f t="shared" si="48"/>
        <v>5352</v>
      </c>
      <c r="Y281" s="33">
        <f t="shared" si="48"/>
        <v>296</v>
      </c>
      <c r="Z281" s="58">
        <f t="shared" si="47"/>
        <v>5648</v>
      </c>
      <c r="AA281" s="59"/>
      <c r="AB281" s="60"/>
    </row>
    <row r="282" spans="1:29" outlineLevel="2" x14ac:dyDescent="0.25">
      <c r="A282" s="48" t="s">
        <v>648</v>
      </c>
      <c r="B282" s="48" t="s">
        <v>655</v>
      </c>
      <c r="C282" s="34" t="s">
        <v>659</v>
      </c>
      <c r="D282" s="34" t="s">
        <v>21</v>
      </c>
      <c r="E282" s="34" t="s">
        <v>660</v>
      </c>
      <c r="F282" s="32">
        <v>2040</v>
      </c>
      <c r="G282" s="33">
        <v>267</v>
      </c>
      <c r="H282" s="32">
        <v>1</v>
      </c>
      <c r="I282" s="33"/>
      <c r="J282" s="32">
        <v>72</v>
      </c>
      <c r="K282" s="33"/>
      <c r="L282" s="32"/>
      <c r="M282" s="33"/>
      <c r="N282" s="32">
        <v>521</v>
      </c>
      <c r="O282" s="33">
        <v>163</v>
      </c>
      <c r="P282" s="32">
        <v>1272</v>
      </c>
      <c r="Q282" s="33">
        <v>244</v>
      </c>
      <c r="R282" s="32">
        <v>172</v>
      </c>
      <c r="S282" s="33">
        <v>31</v>
      </c>
      <c r="T282" s="32">
        <v>36</v>
      </c>
      <c r="U282" s="33">
        <v>17</v>
      </c>
      <c r="V282" s="32">
        <v>19</v>
      </c>
      <c r="W282" s="33">
        <v>4</v>
      </c>
      <c r="X282" s="33">
        <f t="shared" si="48"/>
        <v>4133</v>
      </c>
      <c r="Y282" s="33">
        <f t="shared" si="48"/>
        <v>726</v>
      </c>
      <c r="Z282" s="58">
        <f t="shared" si="47"/>
        <v>4859</v>
      </c>
      <c r="AA282" s="59"/>
      <c r="AB282" s="60"/>
    </row>
    <row r="283" spans="1:29" outlineLevel="2" x14ac:dyDescent="0.25">
      <c r="A283" s="48" t="s">
        <v>648</v>
      </c>
      <c r="B283" s="48" t="s">
        <v>655</v>
      </c>
      <c r="C283" s="34" t="s">
        <v>675</v>
      </c>
      <c r="D283" s="34" t="s">
        <v>676</v>
      </c>
      <c r="E283" s="34" t="s">
        <v>677</v>
      </c>
      <c r="F283" s="32">
        <v>445</v>
      </c>
      <c r="G283" s="33">
        <v>1115</v>
      </c>
      <c r="H283" s="32"/>
      <c r="I283" s="33"/>
      <c r="J283" s="32">
        <v>19</v>
      </c>
      <c r="K283" s="33"/>
      <c r="L283" s="32"/>
      <c r="M283" s="33"/>
      <c r="N283" s="32">
        <v>78</v>
      </c>
      <c r="O283" s="33">
        <v>673</v>
      </c>
      <c r="P283" s="32">
        <v>365</v>
      </c>
      <c r="Q283" s="33">
        <v>964</v>
      </c>
      <c r="R283" s="32">
        <v>44</v>
      </c>
      <c r="S283" s="33">
        <v>192</v>
      </c>
      <c r="T283" s="32">
        <v>10</v>
      </c>
      <c r="U283" s="33">
        <v>54</v>
      </c>
      <c r="V283" s="32">
        <v>4</v>
      </c>
      <c r="W283" s="33">
        <v>10</v>
      </c>
      <c r="X283" s="33">
        <f t="shared" si="48"/>
        <v>965</v>
      </c>
      <c r="Y283" s="33">
        <f t="shared" si="48"/>
        <v>3008</v>
      </c>
      <c r="Z283" s="58">
        <f t="shared" si="47"/>
        <v>3973</v>
      </c>
      <c r="AA283" s="59"/>
      <c r="AB283" s="60"/>
    </row>
    <row r="284" spans="1:29" outlineLevel="2" x14ac:dyDescent="0.25">
      <c r="A284" s="48" t="s">
        <v>648</v>
      </c>
      <c r="B284" s="48" t="s">
        <v>655</v>
      </c>
      <c r="C284" s="34" t="s">
        <v>656</v>
      </c>
      <c r="D284" s="34" t="s">
        <v>657</v>
      </c>
      <c r="E284" s="34" t="s">
        <v>658</v>
      </c>
      <c r="F284" s="32">
        <v>390</v>
      </c>
      <c r="G284" s="33">
        <v>425</v>
      </c>
      <c r="H284" s="32"/>
      <c r="I284" s="33"/>
      <c r="J284" s="32">
        <v>13</v>
      </c>
      <c r="K284" s="33"/>
      <c r="L284" s="32"/>
      <c r="M284" s="33"/>
      <c r="N284" s="32">
        <v>136</v>
      </c>
      <c r="O284" s="33">
        <v>214</v>
      </c>
      <c r="P284" s="32">
        <v>321</v>
      </c>
      <c r="Q284" s="33">
        <v>321</v>
      </c>
      <c r="R284" s="32">
        <v>75</v>
      </c>
      <c r="S284" s="33">
        <v>96</v>
      </c>
      <c r="T284" s="32">
        <v>9</v>
      </c>
      <c r="U284" s="33">
        <v>10</v>
      </c>
      <c r="V284" s="32">
        <v>3</v>
      </c>
      <c r="W284" s="33">
        <v>4</v>
      </c>
      <c r="X284" s="33">
        <f t="shared" si="48"/>
        <v>947</v>
      </c>
      <c r="Y284" s="33">
        <f t="shared" si="48"/>
        <v>1070</v>
      </c>
      <c r="Z284" s="58">
        <f t="shared" si="47"/>
        <v>2017</v>
      </c>
      <c r="AA284" s="59"/>
      <c r="AB284" s="60"/>
    </row>
    <row r="285" spans="1:29" outlineLevel="2" x14ac:dyDescent="0.25">
      <c r="A285" s="48" t="s">
        <v>648</v>
      </c>
      <c r="B285" s="48" t="s">
        <v>655</v>
      </c>
      <c r="C285" s="34" t="s">
        <v>672</v>
      </c>
      <c r="D285" s="34" t="s">
        <v>673</v>
      </c>
      <c r="E285" s="34" t="s">
        <v>674</v>
      </c>
      <c r="F285" s="32">
        <v>354</v>
      </c>
      <c r="G285" s="33">
        <v>200</v>
      </c>
      <c r="H285" s="32"/>
      <c r="I285" s="33"/>
      <c r="J285" s="32">
        <v>18</v>
      </c>
      <c r="K285" s="33"/>
      <c r="L285" s="32"/>
      <c r="M285" s="33"/>
      <c r="N285" s="32">
        <v>111</v>
      </c>
      <c r="O285" s="33">
        <v>172</v>
      </c>
      <c r="P285" s="32">
        <v>244</v>
      </c>
      <c r="Q285" s="33">
        <v>96</v>
      </c>
      <c r="R285" s="32">
        <v>24</v>
      </c>
      <c r="S285" s="33">
        <v>18</v>
      </c>
      <c r="T285" s="32">
        <v>6</v>
      </c>
      <c r="U285" s="33">
        <v>6</v>
      </c>
      <c r="V285" s="32">
        <v>9</v>
      </c>
      <c r="W285" s="33">
        <v>4</v>
      </c>
      <c r="X285" s="33">
        <f t="shared" si="48"/>
        <v>766</v>
      </c>
      <c r="Y285" s="33">
        <f t="shared" si="48"/>
        <v>496</v>
      </c>
      <c r="Z285" s="58">
        <f t="shared" si="47"/>
        <v>1262</v>
      </c>
      <c r="AA285" s="59"/>
      <c r="AB285" s="60"/>
    </row>
    <row r="286" spans="1:29" ht="15.75" outlineLevel="2" thickBot="1" x14ac:dyDescent="0.3">
      <c r="A286" s="48" t="s">
        <v>648</v>
      </c>
      <c r="B286" s="48" t="s">
        <v>655</v>
      </c>
      <c r="C286" s="34" t="s">
        <v>663</v>
      </c>
      <c r="D286" s="34" t="s">
        <v>664</v>
      </c>
      <c r="E286" s="34" t="s">
        <v>665</v>
      </c>
      <c r="F286" s="32">
        <v>305</v>
      </c>
      <c r="G286" s="33">
        <v>30</v>
      </c>
      <c r="H286" s="32"/>
      <c r="I286" s="33"/>
      <c r="J286" s="32">
        <v>7</v>
      </c>
      <c r="K286" s="33"/>
      <c r="L286" s="32"/>
      <c r="M286" s="33"/>
      <c r="N286" s="32">
        <v>111</v>
      </c>
      <c r="O286" s="33">
        <v>15</v>
      </c>
      <c r="P286" s="32">
        <v>225</v>
      </c>
      <c r="Q286" s="33">
        <v>19</v>
      </c>
      <c r="R286" s="32">
        <v>151</v>
      </c>
      <c r="S286" s="33">
        <v>35</v>
      </c>
      <c r="T286" s="32">
        <v>9</v>
      </c>
      <c r="U286" s="33">
        <v>4</v>
      </c>
      <c r="V286" s="32"/>
      <c r="W286" s="33"/>
      <c r="X286" s="33">
        <f t="shared" si="48"/>
        <v>808</v>
      </c>
      <c r="Y286" s="33">
        <f t="shared" si="48"/>
        <v>103</v>
      </c>
      <c r="Z286" s="58">
        <f t="shared" si="47"/>
        <v>911</v>
      </c>
      <c r="AA286" s="59"/>
      <c r="AB286" s="60"/>
    </row>
    <row r="287" spans="1:29" s="35" customFormat="1" ht="21" customHeight="1" outlineLevel="1" thickBot="1" x14ac:dyDescent="0.3">
      <c r="A287" s="70" t="s">
        <v>648</v>
      </c>
      <c r="B287" s="63" t="s">
        <v>678</v>
      </c>
      <c r="C287" s="64"/>
      <c r="D287" s="64"/>
      <c r="E287" s="64"/>
      <c r="F287" s="65"/>
      <c r="G287" s="66"/>
      <c r="H287" s="65"/>
      <c r="I287" s="66"/>
      <c r="J287" s="65"/>
      <c r="K287" s="66"/>
      <c r="L287" s="65"/>
      <c r="M287" s="66"/>
      <c r="N287" s="65"/>
      <c r="O287" s="66"/>
      <c r="P287" s="65"/>
      <c r="Q287" s="66"/>
      <c r="R287" s="65"/>
      <c r="S287" s="66"/>
      <c r="T287" s="65"/>
      <c r="U287" s="66"/>
      <c r="V287" s="65"/>
      <c r="W287" s="66"/>
      <c r="X287" s="67">
        <f>SUM(X288:X289)</f>
        <v>3893</v>
      </c>
      <c r="Y287" s="67">
        <f>SUM(Y288:Y289)</f>
        <v>21180</v>
      </c>
      <c r="Z287" s="67">
        <f t="shared" si="47"/>
        <v>25073</v>
      </c>
      <c r="AA287" s="68">
        <f>'ssa2'!E41</f>
        <v>38424</v>
      </c>
      <c r="AB287" s="69">
        <f>'ssa2'!F41</f>
        <v>36387</v>
      </c>
    </row>
    <row r="288" spans="1:29" outlineLevel="2" x14ac:dyDescent="0.25">
      <c r="A288" s="48" t="s">
        <v>648</v>
      </c>
      <c r="B288" s="48" t="s">
        <v>678</v>
      </c>
      <c r="C288" s="34" t="s">
        <v>679</v>
      </c>
      <c r="D288" s="34" t="s">
        <v>21</v>
      </c>
      <c r="E288" s="34" t="s">
        <v>680</v>
      </c>
      <c r="F288" s="32">
        <v>895</v>
      </c>
      <c r="G288" s="33">
        <v>5202</v>
      </c>
      <c r="H288" s="32">
        <v>3</v>
      </c>
      <c r="I288" s="33"/>
      <c r="J288" s="32">
        <v>25</v>
      </c>
      <c r="K288" s="33"/>
      <c r="L288" s="32"/>
      <c r="M288" s="33"/>
      <c r="N288" s="32">
        <v>488</v>
      </c>
      <c r="O288" s="33">
        <v>4462</v>
      </c>
      <c r="P288" s="32">
        <v>839</v>
      </c>
      <c r="Q288" s="33">
        <v>4059</v>
      </c>
      <c r="R288" s="32">
        <v>226</v>
      </c>
      <c r="S288" s="33">
        <v>1127</v>
      </c>
      <c r="T288" s="32">
        <v>86</v>
      </c>
      <c r="U288" s="33">
        <v>737</v>
      </c>
      <c r="V288" s="32">
        <v>12</v>
      </c>
      <c r="W288" s="33">
        <v>52</v>
      </c>
      <c r="X288" s="33">
        <f t="shared" si="35"/>
        <v>2574</v>
      </c>
      <c r="Y288" s="33">
        <f t="shared" si="35"/>
        <v>15639</v>
      </c>
      <c r="Z288" s="58">
        <f t="shared" ref="Z288:Z291" si="49">SUM(X288:Y288)</f>
        <v>18213</v>
      </c>
      <c r="AA288" s="59"/>
      <c r="AB288" s="60"/>
    </row>
    <row r="289" spans="1:28" ht="15.75" outlineLevel="2" thickBot="1" x14ac:dyDescent="0.3">
      <c r="A289" s="48" t="s">
        <v>648</v>
      </c>
      <c r="B289" s="48" t="s">
        <v>678</v>
      </c>
      <c r="C289" s="34" t="s">
        <v>681</v>
      </c>
      <c r="D289" s="34" t="s">
        <v>682</v>
      </c>
      <c r="E289" s="34" t="s">
        <v>683</v>
      </c>
      <c r="F289" s="32">
        <v>459</v>
      </c>
      <c r="G289" s="33">
        <v>1758</v>
      </c>
      <c r="H289" s="32"/>
      <c r="I289" s="33"/>
      <c r="J289" s="32">
        <v>34</v>
      </c>
      <c r="K289" s="33"/>
      <c r="L289" s="32"/>
      <c r="M289" s="33"/>
      <c r="N289" s="32">
        <v>223</v>
      </c>
      <c r="O289" s="33">
        <v>1101</v>
      </c>
      <c r="P289" s="32">
        <v>360</v>
      </c>
      <c r="Q289" s="33">
        <v>1916</v>
      </c>
      <c r="R289" s="32">
        <v>209</v>
      </c>
      <c r="S289" s="33">
        <v>531</v>
      </c>
      <c r="T289" s="32">
        <v>29</v>
      </c>
      <c r="U289" s="33">
        <v>222</v>
      </c>
      <c r="V289" s="32">
        <v>5</v>
      </c>
      <c r="W289" s="33">
        <v>13</v>
      </c>
      <c r="X289" s="33">
        <f t="shared" si="35"/>
        <v>1319</v>
      </c>
      <c r="Y289" s="33">
        <f t="shared" si="35"/>
        <v>5541</v>
      </c>
      <c r="Z289" s="58">
        <f t="shared" si="49"/>
        <v>6860</v>
      </c>
      <c r="AA289" s="59"/>
      <c r="AB289" s="60"/>
    </row>
    <row r="290" spans="1:28" s="35" customFormat="1" ht="21" customHeight="1" outlineLevel="1" thickBot="1" x14ac:dyDescent="0.3">
      <c r="A290" s="70" t="s">
        <v>648</v>
      </c>
      <c r="B290" s="63" t="s">
        <v>684</v>
      </c>
      <c r="C290" s="64"/>
      <c r="D290" s="64"/>
      <c r="E290" s="64"/>
      <c r="F290" s="65"/>
      <c r="G290" s="66"/>
      <c r="H290" s="65"/>
      <c r="I290" s="66"/>
      <c r="J290" s="65"/>
      <c r="K290" s="66"/>
      <c r="L290" s="65"/>
      <c r="M290" s="66"/>
      <c r="N290" s="65"/>
      <c r="O290" s="66"/>
      <c r="P290" s="65"/>
      <c r="Q290" s="66"/>
      <c r="R290" s="65"/>
      <c r="S290" s="66"/>
      <c r="T290" s="65"/>
      <c r="U290" s="66"/>
      <c r="V290" s="65"/>
      <c r="W290" s="66"/>
      <c r="X290" s="67">
        <f>X291</f>
        <v>0</v>
      </c>
      <c r="Y290" s="67">
        <f>Y291</f>
        <v>3084</v>
      </c>
      <c r="Z290" s="67">
        <f>SUM(X290:Y290)</f>
        <v>3084</v>
      </c>
      <c r="AA290" s="68">
        <f>'ssa2'!E42</f>
        <v>11114</v>
      </c>
      <c r="AB290" s="69">
        <f>'ssa2'!F42</f>
        <v>9561</v>
      </c>
    </row>
    <row r="291" spans="1:28" ht="15.75" outlineLevel="2" thickBot="1" x14ac:dyDescent="0.3">
      <c r="A291" s="48" t="s">
        <v>648</v>
      </c>
      <c r="B291" s="48" t="s">
        <v>684</v>
      </c>
      <c r="C291" s="34" t="s">
        <v>685</v>
      </c>
      <c r="D291" s="34" t="s">
        <v>686</v>
      </c>
      <c r="E291" s="34" t="s">
        <v>687</v>
      </c>
      <c r="F291" s="32"/>
      <c r="G291" s="33">
        <v>308</v>
      </c>
      <c r="H291" s="32"/>
      <c r="I291" s="33"/>
      <c r="J291" s="32"/>
      <c r="K291" s="33"/>
      <c r="L291" s="32"/>
      <c r="M291" s="33"/>
      <c r="N291" s="32"/>
      <c r="O291" s="33">
        <v>2061</v>
      </c>
      <c r="P291" s="32"/>
      <c r="Q291" s="33">
        <v>557</v>
      </c>
      <c r="R291" s="32"/>
      <c r="S291" s="33">
        <v>137</v>
      </c>
      <c r="T291" s="32"/>
      <c r="U291" s="33">
        <v>7</v>
      </c>
      <c r="V291" s="32"/>
      <c r="W291" s="33">
        <v>14</v>
      </c>
      <c r="X291" s="33">
        <f t="shared" si="35"/>
        <v>0</v>
      </c>
      <c r="Y291" s="33">
        <f t="shared" si="35"/>
        <v>3084</v>
      </c>
      <c r="Z291" s="58">
        <f t="shared" si="49"/>
        <v>3084</v>
      </c>
      <c r="AA291" s="59"/>
      <c r="AB291" s="60"/>
    </row>
    <row r="292" spans="1:28" s="35" customFormat="1" ht="21" customHeight="1" outlineLevel="1" thickBot="1" x14ac:dyDescent="0.3">
      <c r="A292" s="70" t="s">
        <v>648</v>
      </c>
      <c r="B292" s="63" t="s">
        <v>688</v>
      </c>
      <c r="C292" s="64"/>
      <c r="D292" s="64"/>
      <c r="E292" s="64"/>
      <c r="F292" s="65"/>
      <c r="G292" s="66"/>
      <c r="H292" s="65"/>
      <c r="I292" s="66"/>
      <c r="J292" s="65"/>
      <c r="K292" s="66"/>
      <c r="L292" s="65"/>
      <c r="M292" s="66"/>
      <c r="N292" s="65"/>
      <c r="O292" s="66"/>
      <c r="P292" s="65"/>
      <c r="Q292" s="66"/>
      <c r="R292" s="65"/>
      <c r="S292" s="66"/>
      <c r="T292" s="65"/>
      <c r="U292" s="66"/>
      <c r="V292" s="65"/>
      <c r="W292" s="66"/>
      <c r="X292" s="67">
        <f>SUM(X293:X298)</f>
        <v>15602</v>
      </c>
      <c r="Y292" s="67">
        <f>SUM(Y293:Y298)</f>
        <v>12178</v>
      </c>
      <c r="Z292" s="67">
        <f t="shared" ref="Z292:Z308" si="50">SUM(X292:Y292)</f>
        <v>27780</v>
      </c>
      <c r="AA292" s="68">
        <f>'ssa2'!E43</f>
        <v>42484</v>
      </c>
      <c r="AB292" s="69">
        <f>'ssa2'!F43</f>
        <v>38779</v>
      </c>
    </row>
    <row r="293" spans="1:28" outlineLevel="2" x14ac:dyDescent="0.25">
      <c r="A293" s="48" t="s">
        <v>648</v>
      </c>
      <c r="B293" s="48" t="s">
        <v>688</v>
      </c>
      <c r="C293" s="34" t="s">
        <v>692</v>
      </c>
      <c r="D293" s="34" t="s">
        <v>595</v>
      </c>
      <c r="E293" s="34" t="s">
        <v>693</v>
      </c>
      <c r="F293" s="32">
        <v>1253</v>
      </c>
      <c r="G293" s="33">
        <v>2438</v>
      </c>
      <c r="H293" s="32">
        <v>8</v>
      </c>
      <c r="I293" s="33"/>
      <c r="J293" s="32">
        <v>59</v>
      </c>
      <c r="K293" s="33"/>
      <c r="L293" s="32"/>
      <c r="M293" s="33"/>
      <c r="N293" s="32">
        <v>1005</v>
      </c>
      <c r="O293" s="33">
        <v>1582</v>
      </c>
      <c r="P293" s="32">
        <v>1441</v>
      </c>
      <c r="Q293" s="33">
        <v>1764</v>
      </c>
      <c r="R293" s="32">
        <v>311</v>
      </c>
      <c r="S293" s="33">
        <v>433</v>
      </c>
      <c r="T293" s="32">
        <v>56</v>
      </c>
      <c r="U293" s="33">
        <v>99</v>
      </c>
      <c r="V293" s="32">
        <v>41</v>
      </c>
      <c r="W293" s="33">
        <v>32</v>
      </c>
      <c r="X293" s="33">
        <f t="shared" ref="X293:Y298" si="51">F293+H293+J293+L293+N293+P293+R293+T293+V293</f>
        <v>4174</v>
      </c>
      <c r="Y293" s="33">
        <f t="shared" si="51"/>
        <v>6348</v>
      </c>
      <c r="Z293" s="58">
        <f t="shared" si="50"/>
        <v>10522</v>
      </c>
      <c r="AA293" s="59"/>
      <c r="AB293" s="60"/>
    </row>
    <row r="294" spans="1:28" outlineLevel="2" x14ac:dyDescent="0.25">
      <c r="A294" s="48" t="s">
        <v>648</v>
      </c>
      <c r="B294" s="48" t="s">
        <v>688</v>
      </c>
      <c r="C294" s="34" t="s">
        <v>689</v>
      </c>
      <c r="D294" s="34" t="s">
        <v>690</v>
      </c>
      <c r="E294" s="34" t="s">
        <v>691</v>
      </c>
      <c r="F294" s="32">
        <v>2606</v>
      </c>
      <c r="G294" s="33">
        <v>1181</v>
      </c>
      <c r="H294" s="32"/>
      <c r="I294" s="33"/>
      <c r="J294" s="32">
        <v>98</v>
      </c>
      <c r="K294" s="33"/>
      <c r="L294" s="32"/>
      <c r="M294" s="33"/>
      <c r="N294" s="32">
        <v>797</v>
      </c>
      <c r="O294" s="33">
        <v>800</v>
      </c>
      <c r="P294" s="32">
        <v>1809</v>
      </c>
      <c r="Q294" s="33">
        <v>907</v>
      </c>
      <c r="R294" s="32">
        <v>37</v>
      </c>
      <c r="S294" s="33">
        <v>40</v>
      </c>
      <c r="T294" s="32">
        <v>79</v>
      </c>
      <c r="U294" s="33">
        <v>57</v>
      </c>
      <c r="V294" s="32">
        <v>43</v>
      </c>
      <c r="W294" s="33">
        <v>17</v>
      </c>
      <c r="X294" s="33">
        <f t="shared" si="51"/>
        <v>5469</v>
      </c>
      <c r="Y294" s="33">
        <f t="shared" si="51"/>
        <v>3002</v>
      </c>
      <c r="Z294" s="58">
        <f t="shared" si="50"/>
        <v>8471</v>
      </c>
      <c r="AA294" s="59"/>
      <c r="AB294" s="60"/>
    </row>
    <row r="295" spans="1:28" outlineLevel="2" x14ac:dyDescent="0.25">
      <c r="A295" s="48" t="s">
        <v>648</v>
      </c>
      <c r="B295" s="48" t="s">
        <v>688</v>
      </c>
      <c r="C295" s="34" t="s">
        <v>697</v>
      </c>
      <c r="D295" s="34" t="s">
        <v>698</v>
      </c>
      <c r="E295" s="34" t="s">
        <v>699</v>
      </c>
      <c r="F295" s="32">
        <v>654</v>
      </c>
      <c r="G295" s="33">
        <v>315</v>
      </c>
      <c r="H295" s="32">
        <v>2</v>
      </c>
      <c r="I295" s="33"/>
      <c r="J295" s="32">
        <v>24</v>
      </c>
      <c r="K295" s="33"/>
      <c r="L295" s="32"/>
      <c r="M295" s="33"/>
      <c r="N295" s="32">
        <v>657</v>
      </c>
      <c r="O295" s="33">
        <v>206</v>
      </c>
      <c r="P295" s="32">
        <v>453</v>
      </c>
      <c r="Q295" s="33">
        <v>191</v>
      </c>
      <c r="R295" s="32">
        <v>286</v>
      </c>
      <c r="S295" s="33">
        <v>102</v>
      </c>
      <c r="T295" s="32">
        <v>52</v>
      </c>
      <c r="U295" s="33">
        <v>13</v>
      </c>
      <c r="V295" s="32">
        <v>42</v>
      </c>
      <c r="W295" s="33">
        <v>13</v>
      </c>
      <c r="X295" s="33">
        <f t="shared" si="51"/>
        <v>2170</v>
      </c>
      <c r="Y295" s="33">
        <f t="shared" si="51"/>
        <v>840</v>
      </c>
      <c r="Z295" s="58">
        <f t="shared" si="50"/>
        <v>3010</v>
      </c>
      <c r="AA295" s="59"/>
      <c r="AB295" s="60"/>
    </row>
    <row r="296" spans="1:28" outlineLevel="2" x14ac:dyDescent="0.25">
      <c r="A296" s="48" t="s">
        <v>648</v>
      </c>
      <c r="B296" s="48" t="s">
        <v>688</v>
      </c>
      <c r="C296" s="34" t="s">
        <v>700</v>
      </c>
      <c r="D296" s="34" t="s">
        <v>701</v>
      </c>
      <c r="E296" s="34" t="s">
        <v>702</v>
      </c>
      <c r="F296" s="32"/>
      <c r="G296" s="33"/>
      <c r="H296" s="32"/>
      <c r="I296" s="33"/>
      <c r="J296" s="32"/>
      <c r="K296" s="33"/>
      <c r="L296" s="32"/>
      <c r="M296" s="33"/>
      <c r="N296" s="32">
        <v>404</v>
      </c>
      <c r="O296" s="33">
        <v>139</v>
      </c>
      <c r="P296" s="32">
        <v>754</v>
      </c>
      <c r="Q296" s="33">
        <v>237</v>
      </c>
      <c r="R296" s="32">
        <v>1068</v>
      </c>
      <c r="S296" s="33">
        <v>172</v>
      </c>
      <c r="T296" s="32"/>
      <c r="U296" s="33"/>
      <c r="V296" s="32">
        <v>2</v>
      </c>
      <c r="W296" s="33"/>
      <c r="X296" s="33">
        <f t="shared" si="51"/>
        <v>2228</v>
      </c>
      <c r="Y296" s="33">
        <f t="shared" si="51"/>
        <v>548</v>
      </c>
      <c r="Z296" s="58">
        <f t="shared" si="50"/>
        <v>2776</v>
      </c>
      <c r="AA296" s="59"/>
      <c r="AB296" s="60"/>
    </row>
    <row r="297" spans="1:28" outlineLevel="2" x14ac:dyDescent="0.25">
      <c r="A297" s="48" t="s">
        <v>648</v>
      </c>
      <c r="B297" s="48" t="s">
        <v>688</v>
      </c>
      <c r="C297" s="34" t="s">
        <v>694</v>
      </c>
      <c r="D297" s="34" t="s">
        <v>695</v>
      </c>
      <c r="E297" s="34" t="s">
        <v>696</v>
      </c>
      <c r="F297" s="32">
        <v>589</v>
      </c>
      <c r="G297" s="33">
        <v>547</v>
      </c>
      <c r="H297" s="32">
        <v>4</v>
      </c>
      <c r="I297" s="33"/>
      <c r="J297" s="32">
        <v>48</v>
      </c>
      <c r="K297" s="33"/>
      <c r="L297" s="32"/>
      <c r="M297" s="33"/>
      <c r="N297" s="32">
        <v>126</v>
      </c>
      <c r="O297" s="33">
        <v>219</v>
      </c>
      <c r="P297" s="32">
        <v>335</v>
      </c>
      <c r="Q297" s="33">
        <v>305</v>
      </c>
      <c r="R297" s="32">
        <v>110</v>
      </c>
      <c r="S297" s="33">
        <v>87</v>
      </c>
      <c r="T297" s="32">
        <v>13</v>
      </c>
      <c r="U297" s="33">
        <v>23</v>
      </c>
      <c r="V297" s="32">
        <v>8</v>
      </c>
      <c r="W297" s="33">
        <v>11</v>
      </c>
      <c r="X297" s="33">
        <f t="shared" si="51"/>
        <v>1233</v>
      </c>
      <c r="Y297" s="33">
        <f t="shared" si="51"/>
        <v>1192</v>
      </c>
      <c r="Z297" s="58">
        <f t="shared" si="50"/>
        <v>2425</v>
      </c>
      <c r="AA297" s="59"/>
      <c r="AB297" s="60"/>
    </row>
    <row r="298" spans="1:28" ht="15.75" outlineLevel="2" thickBot="1" x14ac:dyDescent="0.3">
      <c r="A298" s="48" t="s">
        <v>648</v>
      </c>
      <c r="B298" s="48" t="s">
        <v>688</v>
      </c>
      <c r="C298" s="34" t="s">
        <v>703</v>
      </c>
      <c r="D298" s="34" t="s">
        <v>704</v>
      </c>
      <c r="E298" s="34" t="s">
        <v>705</v>
      </c>
      <c r="F298" s="32">
        <v>201</v>
      </c>
      <c r="G298" s="33">
        <v>138</v>
      </c>
      <c r="H298" s="32">
        <v>1</v>
      </c>
      <c r="I298" s="33"/>
      <c r="J298" s="32">
        <v>7</v>
      </c>
      <c r="K298" s="33"/>
      <c r="L298" s="32"/>
      <c r="M298" s="33"/>
      <c r="N298" s="32">
        <v>31</v>
      </c>
      <c r="O298" s="33">
        <v>62</v>
      </c>
      <c r="P298" s="32">
        <v>75</v>
      </c>
      <c r="Q298" s="33">
        <v>43</v>
      </c>
      <c r="R298" s="32">
        <v>8</v>
      </c>
      <c r="S298" s="33">
        <v>2</v>
      </c>
      <c r="T298" s="32">
        <v>2</v>
      </c>
      <c r="U298" s="33">
        <v>2</v>
      </c>
      <c r="V298" s="32">
        <v>3</v>
      </c>
      <c r="W298" s="33">
        <v>1</v>
      </c>
      <c r="X298" s="33">
        <f t="shared" si="51"/>
        <v>328</v>
      </c>
      <c r="Y298" s="33">
        <f t="shared" si="51"/>
        <v>248</v>
      </c>
      <c r="Z298" s="58">
        <f t="shared" si="50"/>
        <v>576</v>
      </c>
      <c r="AA298" s="59"/>
      <c r="AB298" s="60"/>
    </row>
    <row r="299" spans="1:28" s="35" customFormat="1" ht="21" customHeight="1" outlineLevel="1" thickBot="1" x14ac:dyDescent="0.3">
      <c r="A299" s="70" t="s">
        <v>648</v>
      </c>
      <c r="B299" s="63" t="s">
        <v>706</v>
      </c>
      <c r="C299" s="64"/>
      <c r="D299" s="64"/>
      <c r="E299" s="64"/>
      <c r="F299" s="65"/>
      <c r="G299" s="66"/>
      <c r="H299" s="65"/>
      <c r="I299" s="66"/>
      <c r="J299" s="65"/>
      <c r="K299" s="66"/>
      <c r="L299" s="65"/>
      <c r="M299" s="66"/>
      <c r="N299" s="65"/>
      <c r="O299" s="66"/>
      <c r="P299" s="65"/>
      <c r="Q299" s="66"/>
      <c r="R299" s="65"/>
      <c r="S299" s="66"/>
      <c r="T299" s="65"/>
      <c r="U299" s="66"/>
      <c r="V299" s="65"/>
      <c r="W299" s="66"/>
      <c r="X299" s="67">
        <f>SUM(X300:X307)</f>
        <v>30177</v>
      </c>
      <c r="Y299" s="67">
        <f>SUM(Y300:Y307)</f>
        <v>938</v>
      </c>
      <c r="Z299" s="67">
        <f t="shared" si="50"/>
        <v>31115</v>
      </c>
      <c r="AA299" s="68">
        <f>'ssa2'!E44</f>
        <v>43699</v>
      </c>
      <c r="AB299" s="69">
        <f>'ssa2'!F44</f>
        <v>36266</v>
      </c>
    </row>
    <row r="300" spans="1:28" outlineLevel="2" x14ac:dyDescent="0.25">
      <c r="A300" s="48" t="s">
        <v>648</v>
      </c>
      <c r="B300" s="48" t="s">
        <v>706</v>
      </c>
      <c r="C300" s="34" t="s">
        <v>723</v>
      </c>
      <c r="D300" s="34" t="s">
        <v>724</v>
      </c>
      <c r="E300" s="34" t="s">
        <v>725</v>
      </c>
      <c r="F300" s="32">
        <v>252</v>
      </c>
      <c r="G300" s="33"/>
      <c r="H300" s="32"/>
      <c r="I300" s="33"/>
      <c r="J300" s="32">
        <v>4</v>
      </c>
      <c r="K300" s="33"/>
      <c r="L300" s="32"/>
      <c r="M300" s="33"/>
      <c r="N300" s="32">
        <v>796</v>
      </c>
      <c r="O300" s="33">
        <v>3</v>
      </c>
      <c r="P300" s="32">
        <v>2975</v>
      </c>
      <c r="Q300" s="33">
        <v>4</v>
      </c>
      <c r="R300" s="32">
        <v>4593</v>
      </c>
      <c r="S300" s="33">
        <v>4</v>
      </c>
      <c r="T300" s="32">
        <v>7</v>
      </c>
      <c r="U300" s="33"/>
      <c r="V300" s="32"/>
      <c r="W300" s="33"/>
      <c r="X300" s="33">
        <f t="shared" ref="X300:Y307" si="52">F300+H300+J300+L300+N300+P300+R300+T300+V300</f>
        <v>8627</v>
      </c>
      <c r="Y300" s="33">
        <f t="shared" si="52"/>
        <v>11</v>
      </c>
      <c r="Z300" s="58">
        <f t="shared" si="50"/>
        <v>8638</v>
      </c>
      <c r="AA300" s="59"/>
      <c r="AB300" s="60"/>
    </row>
    <row r="301" spans="1:28" outlineLevel="2" x14ac:dyDescent="0.25">
      <c r="A301" s="48" t="s">
        <v>648</v>
      </c>
      <c r="B301" s="48" t="s">
        <v>706</v>
      </c>
      <c r="C301" s="34" t="s">
        <v>707</v>
      </c>
      <c r="D301" s="34" t="s">
        <v>21</v>
      </c>
      <c r="E301" s="34" t="s">
        <v>708</v>
      </c>
      <c r="F301" s="32">
        <v>3030</v>
      </c>
      <c r="G301" s="33">
        <v>26</v>
      </c>
      <c r="H301" s="32">
        <v>2</v>
      </c>
      <c r="I301" s="33">
        <v>0</v>
      </c>
      <c r="J301" s="32">
        <v>183</v>
      </c>
      <c r="K301" s="33">
        <v>0</v>
      </c>
      <c r="L301" s="32">
        <v>0</v>
      </c>
      <c r="M301" s="33">
        <v>0</v>
      </c>
      <c r="N301" s="32">
        <v>831</v>
      </c>
      <c r="O301" s="33">
        <v>11</v>
      </c>
      <c r="P301" s="32">
        <v>2646</v>
      </c>
      <c r="Q301" s="33">
        <v>27</v>
      </c>
      <c r="R301" s="32">
        <v>0</v>
      </c>
      <c r="S301" s="33">
        <v>0</v>
      </c>
      <c r="T301" s="32">
        <v>100</v>
      </c>
      <c r="U301" s="33">
        <v>2</v>
      </c>
      <c r="V301" s="32">
        <v>44</v>
      </c>
      <c r="W301" s="33">
        <v>2</v>
      </c>
      <c r="X301" s="33">
        <f t="shared" si="52"/>
        <v>6836</v>
      </c>
      <c r="Y301" s="33">
        <f t="shared" si="52"/>
        <v>68</v>
      </c>
      <c r="Z301" s="58">
        <f t="shared" si="50"/>
        <v>6904</v>
      </c>
      <c r="AA301" s="59"/>
      <c r="AB301" s="60"/>
    </row>
    <row r="302" spans="1:28" outlineLevel="2" x14ac:dyDescent="0.25">
      <c r="A302" s="48" t="s">
        <v>648</v>
      </c>
      <c r="B302" s="48" t="s">
        <v>706</v>
      </c>
      <c r="C302" s="34" t="s">
        <v>717</v>
      </c>
      <c r="D302" s="34" t="s">
        <v>718</v>
      </c>
      <c r="E302" s="34" t="s">
        <v>719</v>
      </c>
      <c r="F302" s="32">
        <v>2347</v>
      </c>
      <c r="G302" s="33">
        <v>349</v>
      </c>
      <c r="H302" s="32">
        <v>20</v>
      </c>
      <c r="I302" s="33">
        <v>0</v>
      </c>
      <c r="J302" s="32">
        <v>139</v>
      </c>
      <c r="K302" s="33">
        <v>0</v>
      </c>
      <c r="L302" s="32">
        <v>0</v>
      </c>
      <c r="M302" s="33">
        <v>0</v>
      </c>
      <c r="N302" s="32">
        <v>493</v>
      </c>
      <c r="O302" s="33">
        <v>96</v>
      </c>
      <c r="P302" s="32">
        <v>1526</v>
      </c>
      <c r="Q302" s="33">
        <v>219</v>
      </c>
      <c r="R302" s="32">
        <v>238</v>
      </c>
      <c r="S302" s="33">
        <v>53</v>
      </c>
      <c r="T302" s="32">
        <v>58</v>
      </c>
      <c r="U302" s="33">
        <v>9</v>
      </c>
      <c r="V302" s="32">
        <v>48</v>
      </c>
      <c r="W302" s="33">
        <v>2</v>
      </c>
      <c r="X302" s="33">
        <f t="shared" si="52"/>
        <v>4869</v>
      </c>
      <c r="Y302" s="33">
        <f t="shared" si="52"/>
        <v>728</v>
      </c>
      <c r="Z302" s="58">
        <f t="shared" si="50"/>
        <v>5597</v>
      </c>
      <c r="AA302" s="59"/>
      <c r="AB302" s="60"/>
    </row>
    <row r="303" spans="1:28" outlineLevel="2" x14ac:dyDescent="0.25">
      <c r="A303" s="48" t="s">
        <v>648</v>
      </c>
      <c r="B303" s="48" t="s">
        <v>706</v>
      </c>
      <c r="C303" s="34" t="s">
        <v>720</v>
      </c>
      <c r="D303" s="34" t="s">
        <v>721</v>
      </c>
      <c r="E303" s="34" t="s">
        <v>722</v>
      </c>
      <c r="F303" s="32">
        <v>1941</v>
      </c>
      <c r="G303" s="33">
        <v>4</v>
      </c>
      <c r="H303" s="32">
        <v>9</v>
      </c>
      <c r="I303" s="33">
        <v>0</v>
      </c>
      <c r="J303" s="32">
        <v>156</v>
      </c>
      <c r="K303" s="33">
        <v>0</v>
      </c>
      <c r="L303" s="32">
        <v>3</v>
      </c>
      <c r="M303" s="33">
        <v>0</v>
      </c>
      <c r="N303" s="32">
        <v>267</v>
      </c>
      <c r="O303" s="33">
        <v>0</v>
      </c>
      <c r="P303" s="32">
        <v>1103</v>
      </c>
      <c r="Q303" s="33">
        <v>1</v>
      </c>
      <c r="R303" s="32">
        <v>0</v>
      </c>
      <c r="S303" s="33">
        <v>0</v>
      </c>
      <c r="T303" s="32">
        <v>46</v>
      </c>
      <c r="U303" s="33">
        <v>0</v>
      </c>
      <c r="V303" s="32">
        <v>21</v>
      </c>
      <c r="W303" s="33"/>
      <c r="X303" s="33">
        <f t="shared" si="52"/>
        <v>3546</v>
      </c>
      <c r="Y303" s="33">
        <f t="shared" si="52"/>
        <v>5</v>
      </c>
      <c r="Z303" s="58">
        <f t="shared" si="50"/>
        <v>3551</v>
      </c>
      <c r="AA303" s="59"/>
      <c r="AB303" s="60"/>
    </row>
    <row r="304" spans="1:28" outlineLevel="2" x14ac:dyDescent="0.25">
      <c r="A304" s="48" t="s">
        <v>648</v>
      </c>
      <c r="B304" s="48" t="s">
        <v>706</v>
      </c>
      <c r="C304" s="34" t="s">
        <v>711</v>
      </c>
      <c r="D304" s="34" t="s">
        <v>712</v>
      </c>
      <c r="E304" s="34" t="s">
        <v>713</v>
      </c>
      <c r="F304" s="32">
        <v>1731</v>
      </c>
      <c r="G304" s="33">
        <v>0</v>
      </c>
      <c r="H304" s="32">
        <v>1</v>
      </c>
      <c r="I304" s="33">
        <v>0</v>
      </c>
      <c r="J304" s="32">
        <v>57</v>
      </c>
      <c r="K304" s="33">
        <v>0</v>
      </c>
      <c r="L304" s="32">
        <v>0</v>
      </c>
      <c r="M304" s="33">
        <v>0</v>
      </c>
      <c r="N304" s="32">
        <v>246</v>
      </c>
      <c r="O304" s="33">
        <v>0</v>
      </c>
      <c r="P304" s="32">
        <v>537</v>
      </c>
      <c r="Q304" s="33">
        <v>0</v>
      </c>
      <c r="R304" s="32">
        <v>212</v>
      </c>
      <c r="S304" s="33">
        <v>0</v>
      </c>
      <c r="T304" s="32">
        <v>58</v>
      </c>
      <c r="U304" s="33">
        <v>0</v>
      </c>
      <c r="V304" s="32">
        <v>92</v>
      </c>
      <c r="W304" s="33"/>
      <c r="X304" s="33">
        <f t="shared" si="52"/>
        <v>2934</v>
      </c>
      <c r="Y304" s="33">
        <f t="shared" si="52"/>
        <v>0</v>
      </c>
      <c r="Z304" s="58">
        <f t="shared" si="50"/>
        <v>2934</v>
      </c>
      <c r="AA304" s="59"/>
      <c r="AB304" s="60"/>
    </row>
    <row r="305" spans="1:29" outlineLevel="2" x14ac:dyDescent="0.25">
      <c r="A305" s="48" t="s">
        <v>648</v>
      </c>
      <c r="B305" s="48" t="s">
        <v>706</v>
      </c>
      <c r="C305" s="34" t="s">
        <v>726</v>
      </c>
      <c r="D305" s="34" t="s">
        <v>727</v>
      </c>
      <c r="E305" s="34" t="s">
        <v>728</v>
      </c>
      <c r="F305" s="32">
        <v>959</v>
      </c>
      <c r="G305" s="33">
        <v>1</v>
      </c>
      <c r="H305" s="32">
        <v>1</v>
      </c>
      <c r="I305" s="33"/>
      <c r="J305" s="32">
        <v>86</v>
      </c>
      <c r="K305" s="33"/>
      <c r="L305" s="32">
        <v>1</v>
      </c>
      <c r="M305" s="33"/>
      <c r="N305" s="32">
        <v>159</v>
      </c>
      <c r="O305" s="33"/>
      <c r="P305" s="32">
        <v>562</v>
      </c>
      <c r="Q305" s="33">
        <v>2</v>
      </c>
      <c r="R305" s="32">
        <v>11</v>
      </c>
      <c r="S305" s="33"/>
      <c r="T305" s="32">
        <v>12</v>
      </c>
      <c r="U305" s="33"/>
      <c r="V305" s="32">
        <v>21</v>
      </c>
      <c r="W305" s="33"/>
      <c r="X305" s="33">
        <f t="shared" si="52"/>
        <v>1812</v>
      </c>
      <c r="Y305" s="33">
        <f t="shared" si="52"/>
        <v>3</v>
      </c>
      <c r="Z305" s="58">
        <f t="shared" si="50"/>
        <v>1815</v>
      </c>
      <c r="AA305" s="59"/>
      <c r="AB305" s="60"/>
    </row>
    <row r="306" spans="1:29" outlineLevel="2" x14ac:dyDescent="0.25">
      <c r="A306" s="48" t="s">
        <v>648</v>
      </c>
      <c r="B306" s="48" t="s">
        <v>706</v>
      </c>
      <c r="C306" s="34" t="s">
        <v>714</v>
      </c>
      <c r="D306" s="34" t="s">
        <v>715</v>
      </c>
      <c r="E306" s="34" t="s">
        <v>716</v>
      </c>
      <c r="F306" s="32">
        <v>743</v>
      </c>
      <c r="G306" s="33">
        <v>51</v>
      </c>
      <c r="H306" s="32">
        <v>2</v>
      </c>
      <c r="I306" s="33">
        <v>0</v>
      </c>
      <c r="J306" s="32">
        <v>50</v>
      </c>
      <c r="K306" s="33">
        <v>0</v>
      </c>
      <c r="L306" s="32">
        <v>0</v>
      </c>
      <c r="M306" s="33">
        <v>0</v>
      </c>
      <c r="N306" s="32">
        <v>123</v>
      </c>
      <c r="O306" s="33">
        <v>21</v>
      </c>
      <c r="P306" s="32">
        <v>574</v>
      </c>
      <c r="Q306" s="33">
        <v>45</v>
      </c>
      <c r="R306" s="32">
        <v>21</v>
      </c>
      <c r="S306" s="33">
        <v>1</v>
      </c>
      <c r="T306" s="32">
        <v>16</v>
      </c>
      <c r="U306" s="33">
        <v>4</v>
      </c>
      <c r="V306" s="32">
        <v>23</v>
      </c>
      <c r="W306" s="33"/>
      <c r="X306" s="33">
        <f t="shared" si="52"/>
        <v>1552</v>
      </c>
      <c r="Y306" s="33">
        <f t="shared" si="52"/>
        <v>122</v>
      </c>
      <c r="Z306" s="58">
        <f t="shared" si="50"/>
        <v>1674</v>
      </c>
      <c r="AA306" s="59"/>
      <c r="AB306" s="60"/>
    </row>
    <row r="307" spans="1:29" ht="15.75" outlineLevel="2" thickBot="1" x14ac:dyDescent="0.3">
      <c r="A307" s="48" t="s">
        <v>648</v>
      </c>
      <c r="B307" s="48" t="s">
        <v>706</v>
      </c>
      <c r="C307" s="34" t="s">
        <v>709</v>
      </c>
      <c r="D307" s="34" t="s">
        <v>55</v>
      </c>
      <c r="E307" s="34" t="s">
        <v>710</v>
      </c>
      <c r="F307" s="32">
        <v>1</v>
      </c>
      <c r="G307" s="33">
        <v>1</v>
      </c>
      <c r="H307" s="32"/>
      <c r="I307" s="33"/>
      <c r="J307" s="32"/>
      <c r="K307" s="33"/>
      <c r="L307" s="32"/>
      <c r="M307" s="33"/>
      <c r="N307" s="32"/>
      <c r="O307" s="33"/>
      <c r="P307" s="32"/>
      <c r="Q307" s="33"/>
      <c r="R307" s="32"/>
      <c r="S307" s="33"/>
      <c r="T307" s="32"/>
      <c r="U307" s="33"/>
      <c r="V307" s="32"/>
      <c r="W307" s="33"/>
      <c r="X307" s="33">
        <f t="shared" si="52"/>
        <v>1</v>
      </c>
      <c r="Y307" s="33">
        <f t="shared" si="52"/>
        <v>1</v>
      </c>
      <c r="Z307" s="58">
        <f t="shared" si="50"/>
        <v>2</v>
      </c>
      <c r="AA307" s="59"/>
      <c r="AB307" s="60"/>
    </row>
    <row r="308" spans="1:29" s="35" customFormat="1" ht="21" customHeight="1" outlineLevel="1" thickBot="1" x14ac:dyDescent="0.3">
      <c r="A308" s="70" t="s">
        <v>648</v>
      </c>
      <c r="B308" s="63" t="s">
        <v>729</v>
      </c>
      <c r="C308" s="64"/>
      <c r="D308" s="64"/>
      <c r="E308" s="64"/>
      <c r="F308" s="65"/>
      <c r="G308" s="66"/>
      <c r="H308" s="65"/>
      <c r="I308" s="66"/>
      <c r="J308" s="65"/>
      <c r="K308" s="66"/>
      <c r="L308" s="65"/>
      <c r="M308" s="66"/>
      <c r="N308" s="65"/>
      <c r="O308" s="66"/>
      <c r="P308" s="65"/>
      <c r="Q308" s="66"/>
      <c r="R308" s="65"/>
      <c r="S308" s="66"/>
      <c r="T308" s="65"/>
      <c r="U308" s="66"/>
      <c r="V308" s="65"/>
      <c r="W308" s="66"/>
      <c r="X308" s="67">
        <f>X309</f>
        <v>2538</v>
      </c>
      <c r="Y308" s="67">
        <f>Y309</f>
        <v>10813</v>
      </c>
      <c r="Z308" s="67">
        <f t="shared" si="50"/>
        <v>13351</v>
      </c>
      <c r="AA308" s="68">
        <f>'ssa2'!E45</f>
        <v>26158</v>
      </c>
      <c r="AB308" s="69">
        <f>'ssa2'!F45</f>
        <v>24268</v>
      </c>
    </row>
    <row r="309" spans="1:29" ht="15.75" outlineLevel="2" thickBot="1" x14ac:dyDescent="0.3">
      <c r="A309" s="48" t="s">
        <v>648</v>
      </c>
      <c r="B309" s="48" t="s">
        <v>729</v>
      </c>
      <c r="C309" s="34" t="s">
        <v>730</v>
      </c>
      <c r="D309" s="34" t="s">
        <v>21</v>
      </c>
      <c r="E309" s="34" t="s">
        <v>731</v>
      </c>
      <c r="F309" s="32">
        <v>791</v>
      </c>
      <c r="G309" s="33">
        <v>3597</v>
      </c>
      <c r="H309" s="32">
        <v>8</v>
      </c>
      <c r="I309" s="33">
        <v>0</v>
      </c>
      <c r="J309" s="32">
        <v>54</v>
      </c>
      <c r="K309" s="33">
        <v>0</v>
      </c>
      <c r="L309" s="32">
        <v>0</v>
      </c>
      <c r="M309" s="33">
        <v>0</v>
      </c>
      <c r="N309" s="32">
        <v>360</v>
      </c>
      <c r="O309" s="33">
        <v>2421</v>
      </c>
      <c r="P309" s="32">
        <v>925</v>
      </c>
      <c r="Q309" s="33">
        <v>3482</v>
      </c>
      <c r="R309" s="32">
        <v>331</v>
      </c>
      <c r="S309" s="33">
        <v>1024</v>
      </c>
      <c r="T309" s="32">
        <v>50</v>
      </c>
      <c r="U309" s="33">
        <v>254</v>
      </c>
      <c r="V309" s="32">
        <v>19</v>
      </c>
      <c r="W309" s="33">
        <v>35</v>
      </c>
      <c r="X309" s="33">
        <f t="shared" si="35"/>
        <v>2538</v>
      </c>
      <c r="Y309" s="33">
        <f t="shared" si="35"/>
        <v>10813</v>
      </c>
      <c r="Z309" s="58">
        <f t="shared" ref="Z309" si="53">SUM(X309:Y309)</f>
        <v>13351</v>
      </c>
      <c r="AA309" s="59"/>
      <c r="AB309" s="60"/>
    </row>
    <row r="310" spans="1:29" s="35" customFormat="1" ht="21" customHeight="1" outlineLevel="1" thickBot="1" x14ac:dyDescent="0.3">
      <c r="A310" s="70" t="s">
        <v>648</v>
      </c>
      <c r="B310" s="63" t="s">
        <v>732</v>
      </c>
      <c r="C310" s="64"/>
      <c r="D310" s="64"/>
      <c r="E310" s="64"/>
      <c r="F310" s="65"/>
      <c r="G310" s="66"/>
      <c r="H310" s="65"/>
      <c r="I310" s="66"/>
      <c r="J310" s="65"/>
      <c r="K310" s="66"/>
      <c r="L310" s="65"/>
      <c r="M310" s="66"/>
      <c r="N310" s="65"/>
      <c r="O310" s="66"/>
      <c r="P310" s="65"/>
      <c r="Q310" s="66"/>
      <c r="R310" s="65"/>
      <c r="S310" s="66"/>
      <c r="T310" s="65"/>
      <c r="U310" s="66"/>
      <c r="V310" s="65"/>
      <c r="W310" s="66"/>
      <c r="X310" s="67">
        <f>SUM(X311:X313)</f>
        <v>5631</v>
      </c>
      <c r="Y310" s="67">
        <f>SUM(Y311:Y313)</f>
        <v>12746</v>
      </c>
      <c r="Z310" s="67">
        <f>SUM(X310:Y310)</f>
        <v>18377</v>
      </c>
      <c r="AA310" s="68">
        <f>'ssa2'!E46</f>
        <v>29034</v>
      </c>
      <c r="AB310" s="69">
        <f>'ssa2'!F46</f>
        <v>27003</v>
      </c>
    </row>
    <row r="311" spans="1:29" outlineLevel="2" x14ac:dyDescent="0.25">
      <c r="A311" s="48" t="s">
        <v>648</v>
      </c>
      <c r="B311" s="48" t="s">
        <v>732</v>
      </c>
      <c r="C311" s="34" t="s">
        <v>733</v>
      </c>
      <c r="D311" s="34" t="s">
        <v>21</v>
      </c>
      <c r="E311" s="34" t="s">
        <v>734</v>
      </c>
      <c r="F311" s="32">
        <v>1207</v>
      </c>
      <c r="G311" s="33">
        <v>3168</v>
      </c>
      <c r="H311" s="32">
        <v>4</v>
      </c>
      <c r="I311" s="33">
        <v>0</v>
      </c>
      <c r="J311" s="32">
        <v>43</v>
      </c>
      <c r="K311" s="33">
        <v>0</v>
      </c>
      <c r="L311" s="32">
        <v>0</v>
      </c>
      <c r="M311" s="33">
        <v>0</v>
      </c>
      <c r="N311" s="32">
        <v>1064</v>
      </c>
      <c r="O311" s="33">
        <v>3084</v>
      </c>
      <c r="P311" s="32">
        <v>1531</v>
      </c>
      <c r="Q311" s="33">
        <v>2744</v>
      </c>
      <c r="R311" s="32">
        <v>483</v>
      </c>
      <c r="S311" s="33">
        <v>897</v>
      </c>
      <c r="T311" s="32">
        <v>136</v>
      </c>
      <c r="U311" s="33">
        <v>325</v>
      </c>
      <c r="V311" s="32">
        <v>32</v>
      </c>
      <c r="W311" s="33">
        <v>28</v>
      </c>
      <c r="X311" s="33">
        <f t="shared" ref="X311:Y313" si="54">F311+H311+J311+L311+N311+P311+R311+T311+V311</f>
        <v>4500</v>
      </c>
      <c r="Y311" s="33">
        <f t="shared" si="54"/>
        <v>10246</v>
      </c>
      <c r="Z311" s="58">
        <f>SUM(X311:Y311)</f>
        <v>14746</v>
      </c>
      <c r="AA311" s="59"/>
      <c r="AB311" s="60"/>
    </row>
    <row r="312" spans="1:29" outlineLevel="2" x14ac:dyDescent="0.25">
      <c r="A312" s="48" t="s">
        <v>648</v>
      </c>
      <c r="B312" s="48" t="s">
        <v>732</v>
      </c>
      <c r="C312" s="34" t="s">
        <v>735</v>
      </c>
      <c r="D312" s="34" t="s">
        <v>736</v>
      </c>
      <c r="E312" s="34" t="s">
        <v>737</v>
      </c>
      <c r="F312" s="32"/>
      <c r="G312" s="33">
        <v>491</v>
      </c>
      <c r="H312" s="32"/>
      <c r="I312" s="33"/>
      <c r="J312" s="32"/>
      <c r="K312" s="33"/>
      <c r="L312" s="32"/>
      <c r="M312" s="33"/>
      <c r="N312" s="32"/>
      <c r="O312" s="33">
        <v>798</v>
      </c>
      <c r="P312" s="32"/>
      <c r="Q312" s="33">
        <v>423</v>
      </c>
      <c r="R312" s="32"/>
      <c r="S312" s="33">
        <v>135</v>
      </c>
      <c r="T312" s="32"/>
      <c r="U312" s="33">
        <v>27</v>
      </c>
      <c r="V312" s="32"/>
      <c r="W312" s="33">
        <v>9</v>
      </c>
      <c r="X312" s="33">
        <f t="shared" si="54"/>
        <v>0</v>
      </c>
      <c r="Y312" s="33">
        <f t="shared" si="54"/>
        <v>1883</v>
      </c>
      <c r="Z312" s="58">
        <f>SUM(X312:Y312)</f>
        <v>1883</v>
      </c>
      <c r="AA312" s="59"/>
      <c r="AB312" s="60"/>
    </row>
    <row r="313" spans="1:29" ht="15.75" outlineLevel="2" thickBot="1" x14ac:dyDescent="0.3">
      <c r="A313" s="48" t="s">
        <v>648</v>
      </c>
      <c r="B313" s="48" t="s">
        <v>732</v>
      </c>
      <c r="C313" s="34" t="s">
        <v>738</v>
      </c>
      <c r="D313" s="34" t="s">
        <v>739</v>
      </c>
      <c r="E313" s="34" t="s">
        <v>740</v>
      </c>
      <c r="F313" s="32">
        <v>596</v>
      </c>
      <c r="G313" s="33">
        <v>127</v>
      </c>
      <c r="H313" s="32">
        <v>2</v>
      </c>
      <c r="I313" s="33">
        <v>0</v>
      </c>
      <c r="J313" s="32">
        <v>25</v>
      </c>
      <c r="K313" s="33">
        <v>0</v>
      </c>
      <c r="L313" s="32">
        <v>0</v>
      </c>
      <c r="M313" s="33">
        <v>0</v>
      </c>
      <c r="N313" s="32">
        <v>118</v>
      </c>
      <c r="O313" s="33">
        <v>302</v>
      </c>
      <c r="P313" s="32">
        <v>254</v>
      </c>
      <c r="Q313" s="33">
        <v>139</v>
      </c>
      <c r="R313" s="32">
        <v>97</v>
      </c>
      <c r="S313" s="33">
        <v>25</v>
      </c>
      <c r="T313" s="32">
        <v>35</v>
      </c>
      <c r="U313" s="33">
        <v>23</v>
      </c>
      <c r="V313" s="32">
        <v>4</v>
      </c>
      <c r="W313" s="33">
        <v>1</v>
      </c>
      <c r="X313" s="33">
        <f t="shared" si="54"/>
        <v>1131</v>
      </c>
      <c r="Y313" s="33">
        <f t="shared" si="54"/>
        <v>617</v>
      </c>
      <c r="Z313" s="58">
        <f>SUM(X313:Y313)</f>
        <v>1748</v>
      </c>
      <c r="AA313" s="59"/>
      <c r="AB313" s="60"/>
    </row>
    <row r="314" spans="1:29" s="35" customFormat="1" ht="21" customHeight="1" outlineLevel="1" thickBot="1" x14ac:dyDescent="0.3">
      <c r="A314" s="70" t="s">
        <v>648</v>
      </c>
      <c r="B314" s="63" t="s">
        <v>741</v>
      </c>
      <c r="C314" s="64"/>
      <c r="D314" s="64"/>
      <c r="E314" s="64"/>
      <c r="F314" s="65"/>
      <c r="G314" s="66"/>
      <c r="H314" s="65"/>
      <c r="I314" s="66"/>
      <c r="J314" s="65"/>
      <c r="K314" s="66"/>
      <c r="L314" s="65"/>
      <c r="M314" s="66"/>
      <c r="N314" s="65"/>
      <c r="O314" s="66"/>
      <c r="P314" s="65"/>
      <c r="Q314" s="66"/>
      <c r="R314" s="65"/>
      <c r="S314" s="66"/>
      <c r="T314" s="65"/>
      <c r="U314" s="66"/>
      <c r="V314" s="65"/>
      <c r="W314" s="66"/>
      <c r="X314" s="67">
        <f>SUM(X315:X317)</f>
        <v>3487</v>
      </c>
      <c r="Y314" s="67">
        <f>SUM(Y315:Y317)</f>
        <v>11374</v>
      </c>
      <c r="Z314" s="67">
        <f>SUM(X314:Y314)</f>
        <v>14861</v>
      </c>
      <c r="AA314" s="68">
        <f>'ssa2'!E47</f>
        <v>31819</v>
      </c>
      <c r="AB314" s="69">
        <f>'ssa2'!F47</f>
        <v>29377</v>
      </c>
    </row>
    <row r="315" spans="1:29" outlineLevel="2" x14ac:dyDescent="0.25">
      <c r="A315" s="48" t="s">
        <v>648</v>
      </c>
      <c r="B315" s="48" t="s">
        <v>741</v>
      </c>
      <c r="C315" s="34" t="s">
        <v>742</v>
      </c>
      <c r="D315" s="34" t="s">
        <v>21</v>
      </c>
      <c r="E315" s="34" t="s">
        <v>743</v>
      </c>
      <c r="F315" s="32">
        <v>858</v>
      </c>
      <c r="G315" s="33">
        <v>3775</v>
      </c>
      <c r="H315" s="32">
        <v>0</v>
      </c>
      <c r="I315" s="33">
        <v>0</v>
      </c>
      <c r="J315" s="32">
        <v>28</v>
      </c>
      <c r="K315" s="33">
        <v>0</v>
      </c>
      <c r="L315" s="32">
        <v>0</v>
      </c>
      <c r="M315" s="33">
        <v>0</v>
      </c>
      <c r="N315" s="32">
        <v>438</v>
      </c>
      <c r="O315" s="33">
        <v>1917</v>
      </c>
      <c r="P315" s="32">
        <v>1117</v>
      </c>
      <c r="Q315" s="33">
        <v>3958</v>
      </c>
      <c r="R315" s="32">
        <v>293</v>
      </c>
      <c r="S315" s="33">
        <v>896</v>
      </c>
      <c r="T315" s="32">
        <v>51</v>
      </c>
      <c r="U315" s="33">
        <v>287</v>
      </c>
      <c r="V315" s="32">
        <v>17</v>
      </c>
      <c r="W315" s="33">
        <v>22</v>
      </c>
      <c r="X315" s="33">
        <f t="shared" si="35"/>
        <v>2802</v>
      </c>
      <c r="Y315" s="33">
        <f t="shared" si="35"/>
        <v>10855</v>
      </c>
      <c r="Z315" s="58">
        <f t="shared" ref="Z315:Z316" si="55">SUM(X315:Y315)</f>
        <v>13657</v>
      </c>
      <c r="AA315" s="59"/>
      <c r="AB315" s="60"/>
    </row>
    <row r="316" spans="1:29" outlineLevel="2" x14ac:dyDescent="0.25">
      <c r="A316" s="48" t="s">
        <v>648</v>
      </c>
      <c r="B316" s="48" t="s">
        <v>741</v>
      </c>
      <c r="C316" s="34" t="s">
        <v>744</v>
      </c>
      <c r="D316" s="34" t="s">
        <v>745</v>
      </c>
      <c r="E316" s="34" t="s">
        <v>746</v>
      </c>
      <c r="F316" s="32">
        <v>285</v>
      </c>
      <c r="G316" s="33">
        <v>32</v>
      </c>
      <c r="H316" s="32">
        <v>0</v>
      </c>
      <c r="I316" s="33">
        <v>0</v>
      </c>
      <c r="J316" s="32">
        <v>11</v>
      </c>
      <c r="K316" s="33">
        <v>0</v>
      </c>
      <c r="L316" s="32">
        <v>0</v>
      </c>
      <c r="M316" s="33">
        <v>0</v>
      </c>
      <c r="N316" s="32">
        <v>42</v>
      </c>
      <c r="O316" s="33">
        <v>8</v>
      </c>
      <c r="P316" s="32">
        <v>175</v>
      </c>
      <c r="Q316" s="33">
        <v>27</v>
      </c>
      <c r="R316" s="32">
        <v>102</v>
      </c>
      <c r="S316" s="33">
        <v>29</v>
      </c>
      <c r="T316" s="32">
        <v>11</v>
      </c>
      <c r="U316" s="33">
        <v>0</v>
      </c>
      <c r="V316" s="32">
        <v>10</v>
      </c>
      <c r="W316" s="33">
        <v>0</v>
      </c>
      <c r="X316" s="33">
        <f t="shared" si="35"/>
        <v>636</v>
      </c>
      <c r="Y316" s="33">
        <f t="shared" si="35"/>
        <v>96</v>
      </c>
      <c r="Z316" s="58">
        <f t="shared" si="55"/>
        <v>732</v>
      </c>
      <c r="AA316" s="59"/>
      <c r="AB316" s="60"/>
    </row>
    <row r="317" spans="1:29" outlineLevel="2" x14ac:dyDescent="0.25">
      <c r="A317" s="48" t="s">
        <v>648</v>
      </c>
      <c r="B317" s="48" t="s">
        <v>741</v>
      </c>
      <c r="C317" s="34" t="s">
        <v>747</v>
      </c>
      <c r="D317" s="34" t="s">
        <v>748</v>
      </c>
      <c r="E317" s="34" t="s">
        <v>749</v>
      </c>
      <c r="F317" s="32">
        <v>20</v>
      </c>
      <c r="G317" s="33">
        <v>117</v>
      </c>
      <c r="H317" s="32">
        <v>0</v>
      </c>
      <c r="I317" s="33">
        <v>0</v>
      </c>
      <c r="J317" s="32">
        <v>1</v>
      </c>
      <c r="K317" s="33">
        <v>0</v>
      </c>
      <c r="L317" s="32">
        <v>0</v>
      </c>
      <c r="M317" s="33">
        <v>0</v>
      </c>
      <c r="N317" s="32">
        <v>10</v>
      </c>
      <c r="O317" s="33">
        <v>82</v>
      </c>
      <c r="P317" s="32">
        <v>17</v>
      </c>
      <c r="Q317" s="33">
        <v>154</v>
      </c>
      <c r="R317" s="32">
        <v>1</v>
      </c>
      <c r="S317" s="33">
        <v>63</v>
      </c>
      <c r="T317" s="32">
        <v>0</v>
      </c>
      <c r="U317" s="33">
        <v>6</v>
      </c>
      <c r="V317" s="32"/>
      <c r="W317" s="33">
        <v>1</v>
      </c>
      <c r="X317" s="33">
        <f t="shared" si="35"/>
        <v>49</v>
      </c>
      <c r="Y317" s="33">
        <f t="shared" si="35"/>
        <v>423</v>
      </c>
      <c r="Z317" s="58">
        <f t="shared" ref="Z317:Z325" si="56">SUM(X317:Y317)</f>
        <v>472</v>
      </c>
      <c r="AA317" s="59"/>
      <c r="AB317" s="60"/>
    </row>
    <row r="318" spans="1:29" ht="27.75" customHeight="1" thickBot="1" x14ac:dyDescent="0.3">
      <c r="A318" s="117" t="s">
        <v>750</v>
      </c>
      <c r="B318" s="110"/>
      <c r="C318" s="111"/>
      <c r="D318" s="111"/>
      <c r="E318" s="111"/>
      <c r="F318" s="112"/>
      <c r="G318" s="113"/>
      <c r="H318" s="112"/>
      <c r="I318" s="113"/>
      <c r="J318" s="112"/>
      <c r="K318" s="113"/>
      <c r="L318" s="112"/>
      <c r="M318" s="113"/>
      <c r="N318" s="112"/>
      <c r="O318" s="113"/>
      <c r="P318" s="112"/>
      <c r="Q318" s="113"/>
      <c r="R318" s="112"/>
      <c r="S318" s="113"/>
      <c r="T318" s="112"/>
      <c r="U318" s="113"/>
      <c r="V318" s="112"/>
      <c r="W318" s="113"/>
      <c r="X318" s="112"/>
      <c r="Y318" s="113"/>
      <c r="Z318" s="114"/>
      <c r="AA318" s="115"/>
      <c r="AB318" s="116"/>
    </row>
    <row r="319" spans="1:29" s="35" customFormat="1" ht="21" customHeight="1" outlineLevel="1" thickBot="1" x14ac:dyDescent="0.3">
      <c r="A319" s="70" t="s">
        <v>750</v>
      </c>
      <c r="B319" s="63" t="s">
        <v>751</v>
      </c>
      <c r="C319" s="64"/>
      <c r="D319" s="64"/>
      <c r="E319" s="64"/>
      <c r="F319" s="65"/>
      <c r="G319" s="66"/>
      <c r="H319" s="65"/>
      <c r="I319" s="66"/>
      <c r="J319" s="65"/>
      <c r="K319" s="66"/>
      <c r="L319" s="65"/>
      <c r="M319" s="66"/>
      <c r="N319" s="65"/>
      <c r="O319" s="66"/>
      <c r="P319" s="65"/>
      <c r="Q319" s="66"/>
      <c r="R319" s="65"/>
      <c r="S319" s="66"/>
      <c r="T319" s="65"/>
      <c r="U319" s="66"/>
      <c r="V319" s="65"/>
      <c r="W319" s="66"/>
      <c r="X319" s="67">
        <f>X320</f>
        <v>420</v>
      </c>
      <c r="Y319" s="67">
        <f>Y320</f>
        <v>7491</v>
      </c>
      <c r="Z319" s="67">
        <f>SUM(X319:Y319)</f>
        <v>7911</v>
      </c>
      <c r="AA319" s="68">
        <f>'ssa2'!E48</f>
        <v>21826</v>
      </c>
      <c r="AB319" s="69">
        <f>'ssa2'!F48</f>
        <v>18311</v>
      </c>
      <c r="AC319" s="108"/>
    </row>
    <row r="320" spans="1:29" ht="15.75" outlineLevel="2" thickBot="1" x14ac:dyDescent="0.3">
      <c r="A320" s="48" t="s">
        <v>750</v>
      </c>
      <c r="B320" s="48" t="s">
        <v>751</v>
      </c>
      <c r="C320" s="34" t="s">
        <v>752</v>
      </c>
      <c r="D320" s="34" t="s">
        <v>21</v>
      </c>
      <c r="E320" s="34" t="s">
        <v>753</v>
      </c>
      <c r="F320" s="32">
        <v>108</v>
      </c>
      <c r="G320" s="33">
        <v>2512</v>
      </c>
      <c r="H320" s="32">
        <v>0</v>
      </c>
      <c r="I320" s="33">
        <v>0</v>
      </c>
      <c r="J320" s="32">
        <v>3</v>
      </c>
      <c r="K320" s="33">
        <v>0</v>
      </c>
      <c r="L320" s="32">
        <v>0</v>
      </c>
      <c r="M320" s="33">
        <v>0</v>
      </c>
      <c r="N320" s="32">
        <v>91</v>
      </c>
      <c r="O320" s="33">
        <v>1553</v>
      </c>
      <c r="P320" s="32">
        <v>159</v>
      </c>
      <c r="Q320" s="33">
        <v>2338</v>
      </c>
      <c r="R320" s="32">
        <v>48</v>
      </c>
      <c r="S320" s="33">
        <v>805</v>
      </c>
      <c r="T320" s="32">
        <v>5</v>
      </c>
      <c r="U320" s="33">
        <v>232</v>
      </c>
      <c r="V320" s="32">
        <v>6</v>
      </c>
      <c r="W320" s="33">
        <v>51</v>
      </c>
      <c r="X320" s="33">
        <f t="shared" ref="X320:Y372" si="57">F320+H320+J320+L320+N320+P320+R320+T320+V320</f>
        <v>420</v>
      </c>
      <c r="Y320" s="33">
        <f t="shared" si="57"/>
        <v>7491</v>
      </c>
      <c r="Z320" s="58">
        <f t="shared" si="56"/>
        <v>7911</v>
      </c>
      <c r="AA320" s="59"/>
      <c r="AB320" s="60"/>
    </row>
    <row r="321" spans="1:29" s="35" customFormat="1" ht="21" customHeight="1" outlineLevel="1" thickBot="1" x14ac:dyDescent="0.3">
      <c r="A321" s="70" t="s">
        <v>750</v>
      </c>
      <c r="B321" s="63" t="s">
        <v>754</v>
      </c>
      <c r="C321" s="64"/>
      <c r="D321" s="64"/>
      <c r="E321" s="64"/>
      <c r="F321" s="65"/>
      <c r="G321" s="66"/>
      <c r="H321" s="65"/>
      <c r="I321" s="66"/>
      <c r="J321" s="65"/>
      <c r="K321" s="66"/>
      <c r="L321" s="65"/>
      <c r="M321" s="66"/>
      <c r="N321" s="65"/>
      <c r="O321" s="66"/>
      <c r="P321" s="65"/>
      <c r="Q321" s="66"/>
      <c r="R321" s="65"/>
      <c r="S321" s="66"/>
      <c r="T321" s="65"/>
      <c r="U321" s="66"/>
      <c r="V321" s="65"/>
      <c r="W321" s="66"/>
      <c r="X321" s="67">
        <f>SUM(X322:X323)</f>
        <v>2149</v>
      </c>
      <c r="Y321" s="67">
        <f>SUM(Y322:Y323)</f>
        <v>3923</v>
      </c>
      <c r="Z321" s="67">
        <f>SUM(X321:Y321)</f>
        <v>6072</v>
      </c>
      <c r="AA321" s="68">
        <f>'ssa2'!E49</f>
        <v>13290</v>
      </c>
      <c r="AB321" s="69">
        <f>'ssa2'!F49</f>
        <v>11680</v>
      </c>
    </row>
    <row r="322" spans="1:29" outlineLevel="2" x14ac:dyDescent="0.25">
      <c r="A322" s="48" t="s">
        <v>750</v>
      </c>
      <c r="B322" s="48" t="s">
        <v>754</v>
      </c>
      <c r="C322" s="34" t="s">
        <v>755</v>
      </c>
      <c r="D322" s="34" t="s">
        <v>21</v>
      </c>
      <c r="E322" s="34" t="s">
        <v>756</v>
      </c>
      <c r="F322" s="32">
        <v>602</v>
      </c>
      <c r="G322" s="33">
        <v>1304</v>
      </c>
      <c r="H322" s="32">
        <v>1</v>
      </c>
      <c r="I322" s="33">
        <v>0</v>
      </c>
      <c r="J322" s="32">
        <v>49</v>
      </c>
      <c r="K322" s="33">
        <v>0</v>
      </c>
      <c r="L322" s="32">
        <v>0</v>
      </c>
      <c r="M322" s="33">
        <v>0</v>
      </c>
      <c r="N322" s="32">
        <v>420</v>
      </c>
      <c r="O322" s="33">
        <v>720</v>
      </c>
      <c r="P322" s="32">
        <v>640</v>
      </c>
      <c r="Q322" s="33">
        <v>1027</v>
      </c>
      <c r="R322" s="32">
        <v>344</v>
      </c>
      <c r="S322" s="33">
        <v>513</v>
      </c>
      <c r="T322" s="32">
        <v>50</v>
      </c>
      <c r="U322" s="33">
        <v>104</v>
      </c>
      <c r="V322" s="32">
        <v>20</v>
      </c>
      <c r="W322" s="33">
        <v>21</v>
      </c>
      <c r="X322" s="33">
        <f t="shared" si="57"/>
        <v>2126</v>
      </c>
      <c r="Y322" s="33">
        <f t="shared" si="57"/>
        <v>3689</v>
      </c>
      <c r="Z322" s="58">
        <f t="shared" si="56"/>
        <v>5815</v>
      </c>
      <c r="AA322" s="59"/>
      <c r="AB322" s="60"/>
    </row>
    <row r="323" spans="1:29" ht="15.75" outlineLevel="2" thickBot="1" x14ac:dyDescent="0.3">
      <c r="A323" s="48" t="s">
        <v>750</v>
      </c>
      <c r="B323" s="48" t="s">
        <v>754</v>
      </c>
      <c r="C323" s="34" t="s">
        <v>78</v>
      </c>
      <c r="D323" s="34" t="s">
        <v>79</v>
      </c>
      <c r="E323" s="34" t="s">
        <v>757</v>
      </c>
      <c r="F323" s="32">
        <v>8</v>
      </c>
      <c r="G323" s="33">
        <v>38</v>
      </c>
      <c r="H323" s="32">
        <v>0</v>
      </c>
      <c r="I323" s="33">
        <v>0</v>
      </c>
      <c r="J323" s="32">
        <v>0</v>
      </c>
      <c r="K323" s="33">
        <v>0</v>
      </c>
      <c r="L323" s="32">
        <v>0</v>
      </c>
      <c r="M323" s="33">
        <v>0</v>
      </c>
      <c r="N323" s="32">
        <v>1</v>
      </c>
      <c r="O323" s="33">
        <v>62</v>
      </c>
      <c r="P323" s="32">
        <v>8</v>
      </c>
      <c r="Q323" s="33">
        <v>106</v>
      </c>
      <c r="R323" s="32">
        <v>6</v>
      </c>
      <c r="S323" s="33">
        <v>24</v>
      </c>
      <c r="T323" s="32">
        <v>0</v>
      </c>
      <c r="U323" s="33">
        <v>4</v>
      </c>
      <c r="V323" s="32"/>
      <c r="W323" s="33"/>
      <c r="X323" s="33">
        <f t="shared" si="57"/>
        <v>23</v>
      </c>
      <c r="Y323" s="33">
        <f t="shared" si="57"/>
        <v>234</v>
      </c>
      <c r="Z323" s="58">
        <f t="shared" si="56"/>
        <v>257</v>
      </c>
      <c r="AA323" s="59"/>
      <c r="AB323" s="60"/>
    </row>
    <row r="324" spans="1:29" s="35" customFormat="1" ht="21" customHeight="1" outlineLevel="1" thickBot="1" x14ac:dyDescent="0.3">
      <c r="A324" s="70" t="s">
        <v>750</v>
      </c>
      <c r="B324" s="63" t="s">
        <v>758</v>
      </c>
      <c r="C324" s="64"/>
      <c r="D324" s="64"/>
      <c r="E324" s="64"/>
      <c r="F324" s="65"/>
      <c r="G324" s="66"/>
      <c r="H324" s="65"/>
      <c r="I324" s="66"/>
      <c r="J324" s="65"/>
      <c r="K324" s="66"/>
      <c r="L324" s="65"/>
      <c r="M324" s="66"/>
      <c r="N324" s="65"/>
      <c r="O324" s="66"/>
      <c r="P324" s="65"/>
      <c r="Q324" s="66"/>
      <c r="R324" s="65"/>
      <c r="S324" s="66"/>
      <c r="T324" s="65"/>
      <c r="U324" s="66"/>
      <c r="V324" s="65"/>
      <c r="W324" s="66"/>
      <c r="X324" s="67">
        <f>X325</f>
        <v>3987</v>
      </c>
      <c r="Y324" s="67">
        <f>Y325</f>
        <v>19557</v>
      </c>
      <c r="Z324" s="67">
        <f>SUM(X324:Y324)</f>
        <v>23544</v>
      </c>
      <c r="AA324" s="68">
        <f>'ssa2'!E50</f>
        <v>62187</v>
      </c>
      <c r="AB324" s="69">
        <f>'ssa2'!F50</f>
        <v>52667</v>
      </c>
    </row>
    <row r="325" spans="1:29" ht="15.75" outlineLevel="2" thickBot="1" x14ac:dyDescent="0.3">
      <c r="A325" s="48" t="s">
        <v>750</v>
      </c>
      <c r="B325" s="48" t="s">
        <v>758</v>
      </c>
      <c r="C325" s="34" t="s">
        <v>759</v>
      </c>
      <c r="D325" s="34" t="s">
        <v>55</v>
      </c>
      <c r="E325" s="34" t="s">
        <v>760</v>
      </c>
      <c r="F325" s="32">
        <v>1360</v>
      </c>
      <c r="G325" s="33">
        <v>9010</v>
      </c>
      <c r="H325" s="32">
        <v>0</v>
      </c>
      <c r="I325" s="33">
        <v>0</v>
      </c>
      <c r="J325" s="32">
        <v>57</v>
      </c>
      <c r="K325" s="33">
        <v>0</v>
      </c>
      <c r="L325" s="32">
        <v>0</v>
      </c>
      <c r="M325" s="33">
        <v>0</v>
      </c>
      <c r="N325" s="32">
        <v>441</v>
      </c>
      <c r="O325" s="33">
        <v>1846</v>
      </c>
      <c r="P325" s="32">
        <v>1617</v>
      </c>
      <c r="Q325" s="33">
        <v>5763</v>
      </c>
      <c r="R325" s="32">
        <v>480</v>
      </c>
      <c r="S325" s="33">
        <v>2817</v>
      </c>
      <c r="T325" s="32">
        <v>19</v>
      </c>
      <c r="U325" s="33">
        <v>113</v>
      </c>
      <c r="V325" s="32">
        <v>13</v>
      </c>
      <c r="W325" s="33">
        <v>8</v>
      </c>
      <c r="X325" s="33">
        <f t="shared" si="57"/>
        <v>3987</v>
      </c>
      <c r="Y325" s="33">
        <f t="shared" si="57"/>
        <v>19557</v>
      </c>
      <c r="Z325" s="58">
        <f t="shared" si="56"/>
        <v>23544</v>
      </c>
      <c r="AA325" s="59"/>
      <c r="AB325" s="60"/>
    </row>
    <row r="326" spans="1:29" s="35" customFormat="1" ht="21" customHeight="1" outlineLevel="1" thickBot="1" x14ac:dyDescent="0.3">
      <c r="A326" s="70" t="s">
        <v>750</v>
      </c>
      <c r="B326" s="63" t="s">
        <v>761</v>
      </c>
      <c r="C326" s="64"/>
      <c r="D326" s="64"/>
      <c r="E326" s="64"/>
      <c r="F326" s="65"/>
      <c r="G326" s="66"/>
      <c r="H326" s="65"/>
      <c r="I326" s="66"/>
      <c r="J326" s="65"/>
      <c r="K326" s="66"/>
      <c r="L326" s="65"/>
      <c r="M326" s="66"/>
      <c r="N326" s="65"/>
      <c r="O326" s="66"/>
      <c r="P326" s="65"/>
      <c r="Q326" s="66"/>
      <c r="R326" s="65"/>
      <c r="S326" s="66"/>
      <c r="T326" s="65"/>
      <c r="U326" s="66"/>
      <c r="V326" s="65"/>
      <c r="W326" s="66"/>
      <c r="X326" s="67">
        <f>SUM(X327:X329)</f>
        <v>15154</v>
      </c>
      <c r="Y326" s="67">
        <f>SUM(Y327:Y329)</f>
        <v>13163</v>
      </c>
      <c r="Z326" s="67">
        <f>SUM(X326:Y326)</f>
        <v>28317</v>
      </c>
      <c r="AA326" s="68">
        <f>'ssa2'!E51</f>
        <v>48520</v>
      </c>
      <c r="AB326" s="69">
        <f>'ssa2'!F51</f>
        <v>41227</v>
      </c>
    </row>
    <row r="327" spans="1:29" outlineLevel="2" x14ac:dyDescent="0.25">
      <c r="A327" s="48" t="s">
        <v>750</v>
      </c>
      <c r="B327" s="48" t="s">
        <v>761</v>
      </c>
      <c r="C327" s="34" t="s">
        <v>762</v>
      </c>
      <c r="D327" s="34" t="s">
        <v>55</v>
      </c>
      <c r="E327" s="34" t="s">
        <v>763</v>
      </c>
      <c r="F327" s="32">
        <v>3226</v>
      </c>
      <c r="G327" s="33">
        <v>4785</v>
      </c>
      <c r="H327" s="32">
        <v>7</v>
      </c>
      <c r="I327" s="33">
        <v>0</v>
      </c>
      <c r="J327" s="32">
        <v>228</v>
      </c>
      <c r="K327" s="33">
        <v>0</v>
      </c>
      <c r="L327" s="32">
        <v>2</v>
      </c>
      <c r="M327" s="33">
        <v>0</v>
      </c>
      <c r="N327" s="32">
        <v>745</v>
      </c>
      <c r="O327" s="33">
        <v>1528</v>
      </c>
      <c r="P327" s="32">
        <v>2985</v>
      </c>
      <c r="Q327" s="33">
        <v>3551</v>
      </c>
      <c r="R327" s="32">
        <v>1703</v>
      </c>
      <c r="S327" s="33">
        <v>1161</v>
      </c>
      <c r="T327" s="32">
        <v>75</v>
      </c>
      <c r="U327" s="33">
        <v>191</v>
      </c>
      <c r="V327" s="32">
        <v>162</v>
      </c>
      <c r="W327" s="33">
        <v>86</v>
      </c>
      <c r="X327" s="33">
        <f t="shared" ref="X327:Y329" si="58">F327+H327+J327+L327+N327+P327+R327+T327+V327</f>
        <v>9133</v>
      </c>
      <c r="Y327" s="33">
        <f t="shared" si="58"/>
        <v>11302</v>
      </c>
      <c r="Z327" s="58">
        <f>SUM(X327:Y327)</f>
        <v>20435</v>
      </c>
      <c r="AA327" s="59"/>
      <c r="AB327" s="60"/>
    </row>
    <row r="328" spans="1:29" outlineLevel="2" x14ac:dyDescent="0.25">
      <c r="A328" s="48" t="s">
        <v>750</v>
      </c>
      <c r="B328" s="48" t="s">
        <v>761</v>
      </c>
      <c r="C328" s="34" t="s">
        <v>767</v>
      </c>
      <c r="D328" s="34" t="s">
        <v>768</v>
      </c>
      <c r="E328" s="34" t="s">
        <v>769</v>
      </c>
      <c r="F328" s="32">
        <v>2474</v>
      </c>
      <c r="G328" s="33">
        <v>515</v>
      </c>
      <c r="H328" s="32">
        <v>0</v>
      </c>
      <c r="I328" s="33">
        <v>0</v>
      </c>
      <c r="J328" s="32">
        <v>153</v>
      </c>
      <c r="K328" s="33">
        <v>0</v>
      </c>
      <c r="L328" s="32">
        <v>0</v>
      </c>
      <c r="M328" s="33">
        <v>0</v>
      </c>
      <c r="N328" s="32">
        <v>488</v>
      </c>
      <c r="O328" s="33">
        <v>348</v>
      </c>
      <c r="P328" s="32">
        <v>1789</v>
      </c>
      <c r="Q328" s="33">
        <v>681</v>
      </c>
      <c r="R328" s="32">
        <v>963</v>
      </c>
      <c r="S328" s="33">
        <v>247</v>
      </c>
      <c r="T328" s="32">
        <v>56</v>
      </c>
      <c r="U328" s="33">
        <v>38</v>
      </c>
      <c r="V328" s="32">
        <v>80</v>
      </c>
      <c r="W328" s="33">
        <v>22</v>
      </c>
      <c r="X328" s="33">
        <f t="shared" si="58"/>
        <v>6003</v>
      </c>
      <c r="Y328" s="33">
        <f t="shared" si="58"/>
        <v>1851</v>
      </c>
      <c r="Z328" s="58">
        <f>SUM(X328:Y328)</f>
        <v>7854</v>
      </c>
      <c r="AA328" s="59"/>
      <c r="AB328" s="60"/>
    </row>
    <row r="329" spans="1:29" ht="15.75" outlineLevel="2" thickBot="1" x14ac:dyDescent="0.3">
      <c r="A329" s="48" t="s">
        <v>750</v>
      </c>
      <c r="B329" s="48" t="s">
        <v>761</v>
      </c>
      <c r="C329" s="34" t="s">
        <v>764</v>
      </c>
      <c r="D329" s="34" t="s">
        <v>765</v>
      </c>
      <c r="E329" s="34" t="s">
        <v>766</v>
      </c>
      <c r="F329" s="32">
        <v>12</v>
      </c>
      <c r="G329" s="33">
        <v>2</v>
      </c>
      <c r="H329" s="32">
        <v>0</v>
      </c>
      <c r="I329" s="33">
        <v>0</v>
      </c>
      <c r="J329" s="32">
        <v>0</v>
      </c>
      <c r="K329" s="33">
        <v>0</v>
      </c>
      <c r="L329" s="32">
        <v>0</v>
      </c>
      <c r="M329" s="33">
        <v>0</v>
      </c>
      <c r="N329" s="32">
        <v>0</v>
      </c>
      <c r="O329" s="33">
        <v>3</v>
      </c>
      <c r="P329" s="32">
        <v>3</v>
      </c>
      <c r="Q329" s="33">
        <v>3</v>
      </c>
      <c r="R329" s="32">
        <v>2</v>
      </c>
      <c r="S329" s="33">
        <v>0</v>
      </c>
      <c r="T329" s="32">
        <v>0</v>
      </c>
      <c r="U329" s="33">
        <v>2</v>
      </c>
      <c r="V329" s="32">
        <v>1</v>
      </c>
      <c r="W329" s="33"/>
      <c r="X329" s="33">
        <f t="shared" si="58"/>
        <v>18</v>
      </c>
      <c r="Y329" s="33">
        <f t="shared" si="58"/>
        <v>10</v>
      </c>
      <c r="Z329" s="58">
        <f>SUM(X329:Y329)</f>
        <v>28</v>
      </c>
      <c r="AA329" s="59"/>
      <c r="AB329" s="60"/>
    </row>
    <row r="330" spans="1:29" s="35" customFormat="1" ht="21" customHeight="1" outlineLevel="1" thickBot="1" x14ac:dyDescent="0.3">
      <c r="A330" s="70" t="s">
        <v>750</v>
      </c>
      <c r="B330" s="63" t="s">
        <v>770</v>
      </c>
      <c r="C330" s="64"/>
      <c r="D330" s="64"/>
      <c r="E330" s="64"/>
      <c r="F330" s="65"/>
      <c r="G330" s="66"/>
      <c r="H330" s="65"/>
      <c r="I330" s="66"/>
      <c r="J330" s="65"/>
      <c r="K330" s="66"/>
      <c r="L330" s="65"/>
      <c r="M330" s="66"/>
      <c r="N330" s="65"/>
      <c r="O330" s="66"/>
      <c r="P330" s="65"/>
      <c r="Q330" s="66"/>
      <c r="R330" s="65"/>
      <c r="S330" s="66"/>
      <c r="T330" s="65"/>
      <c r="U330" s="66"/>
      <c r="V330" s="65"/>
      <c r="W330" s="66"/>
      <c r="X330" s="67">
        <f>X331</f>
        <v>9112</v>
      </c>
      <c r="Y330" s="67">
        <f>Y331</f>
        <v>10096</v>
      </c>
      <c r="Z330" s="67">
        <f>SUM(X330:Y330)</f>
        <v>19208</v>
      </c>
      <c r="AA330" s="68">
        <f>'ssa2'!E52</f>
        <v>33037</v>
      </c>
      <c r="AB330" s="69">
        <f>'ssa2'!F52</f>
        <v>28659</v>
      </c>
    </row>
    <row r="331" spans="1:29" ht="15.75" outlineLevel="2" thickBot="1" x14ac:dyDescent="0.3">
      <c r="A331" s="48" t="s">
        <v>750</v>
      </c>
      <c r="B331" s="48" t="s">
        <v>770</v>
      </c>
      <c r="C331" s="34" t="s">
        <v>452</v>
      </c>
      <c r="D331" s="34" t="s">
        <v>453</v>
      </c>
      <c r="E331" s="34" t="s">
        <v>771</v>
      </c>
      <c r="F331" s="32">
        <v>3125</v>
      </c>
      <c r="G331" s="33">
        <v>3916</v>
      </c>
      <c r="H331" s="32">
        <v>4</v>
      </c>
      <c r="I331" s="33">
        <v>0</v>
      </c>
      <c r="J331" s="32">
        <v>216</v>
      </c>
      <c r="K331" s="33">
        <v>0</v>
      </c>
      <c r="L331" s="32">
        <v>2</v>
      </c>
      <c r="M331" s="33">
        <v>0</v>
      </c>
      <c r="N331" s="32">
        <v>1021</v>
      </c>
      <c r="O331" s="33">
        <v>1507</v>
      </c>
      <c r="P331" s="32">
        <v>3272</v>
      </c>
      <c r="Q331" s="33">
        <v>3118</v>
      </c>
      <c r="R331" s="32">
        <v>1251</v>
      </c>
      <c r="S331" s="33">
        <v>1234</v>
      </c>
      <c r="T331" s="32">
        <v>122</v>
      </c>
      <c r="U331" s="33">
        <v>252</v>
      </c>
      <c r="V331" s="32">
        <v>99</v>
      </c>
      <c r="W331" s="33">
        <v>69</v>
      </c>
      <c r="X331" s="33">
        <f t="shared" si="57"/>
        <v>9112</v>
      </c>
      <c r="Y331" s="33">
        <f t="shared" si="57"/>
        <v>10096</v>
      </c>
      <c r="Z331" s="58">
        <f t="shared" ref="Z331:Z372" si="59">SUM(X331:Y331)</f>
        <v>19208</v>
      </c>
      <c r="AA331" s="59"/>
      <c r="AB331" s="60"/>
    </row>
    <row r="332" spans="1:29" s="35" customFormat="1" ht="21" customHeight="1" outlineLevel="1" thickBot="1" x14ac:dyDescent="0.3">
      <c r="A332" s="70" t="s">
        <v>750</v>
      </c>
      <c r="B332" s="63" t="s">
        <v>772</v>
      </c>
      <c r="C332" s="64"/>
      <c r="D332" s="64"/>
      <c r="E332" s="64"/>
      <c r="F332" s="65"/>
      <c r="G332" s="66"/>
      <c r="H332" s="65"/>
      <c r="I332" s="66"/>
      <c r="J332" s="65"/>
      <c r="K332" s="66"/>
      <c r="L332" s="65"/>
      <c r="M332" s="66"/>
      <c r="N332" s="65"/>
      <c r="O332" s="66"/>
      <c r="P332" s="65"/>
      <c r="Q332" s="66"/>
      <c r="R332" s="65"/>
      <c r="S332" s="66"/>
      <c r="T332" s="65"/>
      <c r="U332" s="66"/>
      <c r="V332" s="65"/>
      <c r="W332" s="66"/>
      <c r="X332" s="67">
        <f>X333</f>
        <v>3342</v>
      </c>
      <c r="Y332" s="67">
        <f>Y333</f>
        <v>12700</v>
      </c>
      <c r="Z332" s="67">
        <f>SUM(X332:Y332)</f>
        <v>16042</v>
      </c>
      <c r="AA332" s="68">
        <f>'ssa2'!E53</f>
        <v>32688</v>
      </c>
      <c r="AB332" s="69">
        <f>'ssa2'!F53</f>
        <v>28910</v>
      </c>
    </row>
    <row r="333" spans="1:29" outlineLevel="2" x14ac:dyDescent="0.25">
      <c r="A333" s="48" t="s">
        <v>750</v>
      </c>
      <c r="B333" s="48" t="s">
        <v>772</v>
      </c>
      <c r="C333" s="34" t="s">
        <v>773</v>
      </c>
      <c r="D333" s="34" t="s">
        <v>21</v>
      </c>
      <c r="E333" s="34" t="s">
        <v>774</v>
      </c>
      <c r="F333" s="32">
        <v>1377</v>
      </c>
      <c r="G333" s="33">
        <v>6648</v>
      </c>
      <c r="H333" s="32">
        <v>0</v>
      </c>
      <c r="I333" s="33">
        <v>0</v>
      </c>
      <c r="J333" s="32">
        <v>38</v>
      </c>
      <c r="K333" s="33">
        <v>0</v>
      </c>
      <c r="L333" s="32">
        <v>0</v>
      </c>
      <c r="M333" s="33">
        <v>0</v>
      </c>
      <c r="N333" s="32">
        <v>412</v>
      </c>
      <c r="O333" s="33">
        <v>1217</v>
      </c>
      <c r="P333" s="32">
        <v>905</v>
      </c>
      <c r="Q333" s="33">
        <v>3101</v>
      </c>
      <c r="R333" s="32">
        <v>570</v>
      </c>
      <c r="S333" s="33">
        <v>1594</v>
      </c>
      <c r="T333" s="32">
        <v>34</v>
      </c>
      <c r="U333" s="33">
        <v>136</v>
      </c>
      <c r="V333" s="32">
        <v>6</v>
      </c>
      <c r="W333" s="33">
        <v>4</v>
      </c>
      <c r="X333" s="33">
        <f t="shared" si="57"/>
        <v>3342</v>
      </c>
      <c r="Y333" s="33">
        <f t="shared" si="57"/>
        <v>12700</v>
      </c>
      <c r="Z333" s="58">
        <f t="shared" si="59"/>
        <v>16042</v>
      </c>
      <c r="AA333" s="59"/>
      <c r="AB333" s="60"/>
    </row>
    <row r="334" spans="1:29" ht="27.75" customHeight="1" thickBot="1" x14ac:dyDescent="0.3">
      <c r="A334" s="117" t="s">
        <v>775</v>
      </c>
      <c r="B334" s="110"/>
      <c r="C334" s="111"/>
      <c r="D334" s="111"/>
      <c r="E334" s="111"/>
      <c r="F334" s="112"/>
      <c r="G334" s="113"/>
      <c r="H334" s="112"/>
      <c r="I334" s="113"/>
      <c r="J334" s="112"/>
      <c r="K334" s="113"/>
      <c r="L334" s="112"/>
      <c r="M334" s="113"/>
      <c r="N334" s="112"/>
      <c r="O334" s="113"/>
      <c r="P334" s="112"/>
      <c r="Q334" s="113"/>
      <c r="R334" s="112"/>
      <c r="S334" s="113"/>
      <c r="T334" s="112"/>
      <c r="U334" s="113"/>
      <c r="V334" s="112"/>
      <c r="W334" s="113"/>
      <c r="X334" s="112"/>
      <c r="Y334" s="113"/>
      <c r="Z334" s="114"/>
      <c r="AA334" s="115"/>
      <c r="AB334" s="116"/>
    </row>
    <row r="335" spans="1:29" s="35" customFormat="1" ht="21" customHeight="1" outlineLevel="1" thickBot="1" x14ac:dyDescent="0.3">
      <c r="A335" s="70" t="s">
        <v>775</v>
      </c>
      <c r="B335" s="63" t="s">
        <v>776</v>
      </c>
      <c r="C335" s="64"/>
      <c r="D335" s="64"/>
      <c r="E335" s="64"/>
      <c r="F335" s="65"/>
      <c r="G335" s="66"/>
      <c r="H335" s="65"/>
      <c r="I335" s="66"/>
      <c r="J335" s="65"/>
      <c r="K335" s="66"/>
      <c r="L335" s="65"/>
      <c r="M335" s="66"/>
      <c r="N335" s="65"/>
      <c r="O335" s="66"/>
      <c r="P335" s="65"/>
      <c r="Q335" s="66"/>
      <c r="R335" s="65"/>
      <c r="S335" s="66"/>
      <c r="T335" s="65"/>
      <c r="U335" s="66"/>
      <c r="V335" s="65"/>
      <c r="W335" s="66"/>
      <c r="X335" s="67">
        <f>SUM(X336:X341)</f>
        <v>7547</v>
      </c>
      <c r="Y335" s="67">
        <f>SUM(Y336:Y341)</f>
        <v>31715</v>
      </c>
      <c r="Z335" s="67">
        <f t="shared" ref="Z335:Z348" si="60">SUM(X335:Y335)</f>
        <v>39262</v>
      </c>
      <c r="AA335" s="68">
        <f>'ssa2'!E54</f>
        <v>78813</v>
      </c>
      <c r="AB335" s="69">
        <f>'ssa2'!F54</f>
        <v>71903</v>
      </c>
      <c r="AC335" s="108"/>
    </row>
    <row r="336" spans="1:29" outlineLevel="2" x14ac:dyDescent="0.25">
      <c r="A336" s="48" t="s">
        <v>775</v>
      </c>
      <c r="B336" s="48" t="s">
        <v>776</v>
      </c>
      <c r="C336" s="34" t="s">
        <v>786</v>
      </c>
      <c r="D336" s="34" t="s">
        <v>787</v>
      </c>
      <c r="E336" s="34" t="s">
        <v>788</v>
      </c>
      <c r="F336" s="32">
        <v>1039</v>
      </c>
      <c r="G336" s="33">
        <v>6233</v>
      </c>
      <c r="H336" s="32">
        <v>2</v>
      </c>
      <c r="I336" s="33">
        <v>0</v>
      </c>
      <c r="J336" s="32">
        <v>91</v>
      </c>
      <c r="K336" s="33">
        <v>0</v>
      </c>
      <c r="L336" s="32">
        <v>0</v>
      </c>
      <c r="M336" s="33">
        <v>0</v>
      </c>
      <c r="N336" s="32">
        <v>752</v>
      </c>
      <c r="O336" s="33">
        <v>2413</v>
      </c>
      <c r="P336" s="32">
        <v>1299</v>
      </c>
      <c r="Q336" s="33">
        <v>3933</v>
      </c>
      <c r="R336" s="32">
        <v>372</v>
      </c>
      <c r="S336" s="33">
        <v>1578</v>
      </c>
      <c r="T336" s="32">
        <v>60</v>
      </c>
      <c r="U336" s="33">
        <v>237</v>
      </c>
      <c r="V336" s="32">
        <v>39</v>
      </c>
      <c r="W336" s="33">
        <v>32</v>
      </c>
      <c r="X336" s="33">
        <f t="shared" ref="X336:Y341" si="61">F336+H336+J336+L336+N336+P336+R336+T336+V336</f>
        <v>3654</v>
      </c>
      <c r="Y336" s="33">
        <f t="shared" si="61"/>
        <v>14426</v>
      </c>
      <c r="Z336" s="58">
        <f t="shared" si="60"/>
        <v>18080</v>
      </c>
      <c r="AA336" s="59"/>
      <c r="AB336" s="60"/>
    </row>
    <row r="337" spans="1:28" outlineLevel="2" x14ac:dyDescent="0.25">
      <c r="A337" s="48" t="s">
        <v>775</v>
      </c>
      <c r="B337" s="48" t="s">
        <v>776</v>
      </c>
      <c r="C337" s="34" t="s">
        <v>792</v>
      </c>
      <c r="D337" s="34" t="s">
        <v>793</v>
      </c>
      <c r="E337" s="34" t="s">
        <v>794</v>
      </c>
      <c r="F337" s="32">
        <v>873</v>
      </c>
      <c r="G337" s="33">
        <v>3510</v>
      </c>
      <c r="H337" s="32">
        <v>15</v>
      </c>
      <c r="I337" s="33">
        <v>0</v>
      </c>
      <c r="J337" s="32">
        <v>76</v>
      </c>
      <c r="K337" s="33">
        <v>0</v>
      </c>
      <c r="L337" s="32">
        <v>0</v>
      </c>
      <c r="M337" s="33">
        <v>0</v>
      </c>
      <c r="N337" s="32">
        <v>403</v>
      </c>
      <c r="O337" s="33">
        <v>1046</v>
      </c>
      <c r="P337" s="32">
        <v>632</v>
      </c>
      <c r="Q337" s="33">
        <v>1276</v>
      </c>
      <c r="R337" s="32">
        <v>611</v>
      </c>
      <c r="S337" s="33">
        <v>947</v>
      </c>
      <c r="T337" s="32">
        <v>39</v>
      </c>
      <c r="U337" s="33">
        <v>136</v>
      </c>
      <c r="V337" s="32">
        <v>35</v>
      </c>
      <c r="W337" s="33">
        <v>29</v>
      </c>
      <c r="X337" s="33">
        <f t="shared" si="61"/>
        <v>2684</v>
      </c>
      <c r="Y337" s="33">
        <f t="shared" si="61"/>
        <v>6944</v>
      </c>
      <c r="Z337" s="58">
        <f t="shared" si="60"/>
        <v>9628</v>
      </c>
      <c r="AA337" s="59"/>
      <c r="AB337" s="60"/>
    </row>
    <row r="338" spans="1:28" outlineLevel="2" x14ac:dyDescent="0.25">
      <c r="A338" s="48" t="s">
        <v>775</v>
      </c>
      <c r="B338" s="48" t="s">
        <v>776</v>
      </c>
      <c r="C338" s="34" t="s">
        <v>789</v>
      </c>
      <c r="D338" s="34" t="s">
        <v>790</v>
      </c>
      <c r="E338" s="34" t="s">
        <v>791</v>
      </c>
      <c r="F338" s="32"/>
      <c r="G338" s="33">
        <v>2725</v>
      </c>
      <c r="H338" s="32"/>
      <c r="I338" s="33"/>
      <c r="J338" s="32"/>
      <c r="K338" s="33"/>
      <c r="L338" s="32"/>
      <c r="M338" s="33"/>
      <c r="N338" s="32"/>
      <c r="O338" s="33">
        <v>415</v>
      </c>
      <c r="P338" s="32"/>
      <c r="Q338" s="33">
        <v>1049</v>
      </c>
      <c r="R338" s="32"/>
      <c r="S338" s="33">
        <v>732</v>
      </c>
      <c r="T338" s="32"/>
      <c r="U338" s="33">
        <v>46</v>
      </c>
      <c r="V338" s="32"/>
      <c r="W338" s="33">
        <v>9</v>
      </c>
      <c r="X338" s="33">
        <f t="shared" si="61"/>
        <v>0</v>
      </c>
      <c r="Y338" s="33">
        <f t="shared" si="61"/>
        <v>4976</v>
      </c>
      <c r="Z338" s="58">
        <f t="shared" si="60"/>
        <v>4976</v>
      </c>
      <c r="AA338" s="59"/>
      <c r="AB338" s="60"/>
    </row>
    <row r="339" spans="1:28" outlineLevel="2" x14ac:dyDescent="0.25">
      <c r="A339" s="48" t="s">
        <v>775</v>
      </c>
      <c r="B339" s="48" t="s">
        <v>776</v>
      </c>
      <c r="C339" s="34" t="s">
        <v>780</v>
      </c>
      <c r="D339" s="34" t="s">
        <v>781</v>
      </c>
      <c r="E339" s="34" t="s">
        <v>782</v>
      </c>
      <c r="F339" s="32">
        <v>445</v>
      </c>
      <c r="G339" s="33">
        <v>1024</v>
      </c>
      <c r="H339" s="32">
        <v>0</v>
      </c>
      <c r="I339" s="33">
        <v>0</v>
      </c>
      <c r="J339" s="32">
        <v>44</v>
      </c>
      <c r="K339" s="33">
        <v>0</v>
      </c>
      <c r="L339" s="32">
        <v>0</v>
      </c>
      <c r="M339" s="33">
        <v>0</v>
      </c>
      <c r="N339" s="32">
        <v>149</v>
      </c>
      <c r="O339" s="33">
        <v>400</v>
      </c>
      <c r="P339" s="32">
        <v>234</v>
      </c>
      <c r="Q339" s="33">
        <v>748</v>
      </c>
      <c r="R339" s="32">
        <v>143</v>
      </c>
      <c r="S339" s="33">
        <v>382</v>
      </c>
      <c r="T339" s="32">
        <v>17</v>
      </c>
      <c r="U339" s="33">
        <v>34</v>
      </c>
      <c r="V339" s="32">
        <v>8</v>
      </c>
      <c r="W339" s="33">
        <v>4</v>
      </c>
      <c r="X339" s="33">
        <f t="shared" si="61"/>
        <v>1040</v>
      </c>
      <c r="Y339" s="33">
        <f t="shared" si="61"/>
        <v>2592</v>
      </c>
      <c r="Z339" s="58">
        <f t="shared" si="60"/>
        <v>3632</v>
      </c>
      <c r="AA339" s="59"/>
      <c r="AB339" s="60"/>
    </row>
    <row r="340" spans="1:28" outlineLevel="2" x14ac:dyDescent="0.25">
      <c r="A340" s="48" t="s">
        <v>775</v>
      </c>
      <c r="B340" s="48" t="s">
        <v>776</v>
      </c>
      <c r="C340" s="34" t="s">
        <v>795</v>
      </c>
      <c r="D340" s="34" t="s">
        <v>796</v>
      </c>
      <c r="E340" s="34" t="s">
        <v>797</v>
      </c>
      <c r="F340" s="32">
        <v>66</v>
      </c>
      <c r="G340" s="33">
        <v>209</v>
      </c>
      <c r="H340" s="32">
        <v>0</v>
      </c>
      <c r="I340" s="33">
        <v>0</v>
      </c>
      <c r="J340" s="32">
        <v>6</v>
      </c>
      <c r="K340" s="33">
        <v>0</v>
      </c>
      <c r="L340" s="32">
        <v>0</v>
      </c>
      <c r="M340" s="33">
        <v>0</v>
      </c>
      <c r="N340" s="32">
        <v>36</v>
      </c>
      <c r="O340" s="33">
        <v>224</v>
      </c>
      <c r="P340" s="32">
        <v>35</v>
      </c>
      <c r="Q340" s="33">
        <v>778</v>
      </c>
      <c r="R340" s="32">
        <v>12</v>
      </c>
      <c r="S340" s="33">
        <v>228</v>
      </c>
      <c r="T340" s="32">
        <v>2</v>
      </c>
      <c r="U340" s="33">
        <v>15</v>
      </c>
      <c r="V340" s="32">
        <v>3</v>
      </c>
      <c r="W340" s="33">
        <v>0</v>
      </c>
      <c r="X340" s="33">
        <f t="shared" si="61"/>
        <v>160</v>
      </c>
      <c r="Y340" s="33">
        <f t="shared" si="61"/>
        <v>1454</v>
      </c>
      <c r="Z340" s="58">
        <f t="shared" si="60"/>
        <v>1614</v>
      </c>
      <c r="AA340" s="59"/>
      <c r="AB340" s="60"/>
    </row>
    <row r="341" spans="1:28" ht="15.75" outlineLevel="2" thickBot="1" x14ac:dyDescent="0.3">
      <c r="A341" s="48" t="s">
        <v>775</v>
      </c>
      <c r="B341" s="48" t="s">
        <v>776</v>
      </c>
      <c r="C341" s="34" t="s">
        <v>777</v>
      </c>
      <c r="D341" s="34" t="s">
        <v>778</v>
      </c>
      <c r="E341" s="34" t="s">
        <v>779</v>
      </c>
      <c r="F341" s="32"/>
      <c r="G341" s="33">
        <v>299</v>
      </c>
      <c r="H341" s="32"/>
      <c r="I341" s="33"/>
      <c r="J341" s="32"/>
      <c r="K341" s="33"/>
      <c r="L341" s="32"/>
      <c r="M341" s="33"/>
      <c r="N341" s="32">
        <v>3</v>
      </c>
      <c r="O341" s="33">
        <v>186</v>
      </c>
      <c r="P341" s="32">
        <v>2</v>
      </c>
      <c r="Q341" s="33">
        <v>509</v>
      </c>
      <c r="R341" s="32">
        <v>4</v>
      </c>
      <c r="S341" s="33">
        <v>302</v>
      </c>
      <c r="T341" s="32">
        <v>0</v>
      </c>
      <c r="U341" s="33">
        <v>23</v>
      </c>
      <c r="V341" s="32"/>
      <c r="W341" s="33">
        <v>4</v>
      </c>
      <c r="X341" s="33">
        <f t="shared" si="61"/>
        <v>9</v>
      </c>
      <c r="Y341" s="33">
        <f t="shared" si="61"/>
        <v>1323</v>
      </c>
      <c r="Z341" s="58">
        <f t="shared" si="60"/>
        <v>1332</v>
      </c>
      <c r="AA341" s="59"/>
      <c r="AB341" s="60"/>
    </row>
    <row r="342" spans="1:28" s="35" customFormat="1" ht="21" customHeight="1" outlineLevel="1" thickBot="1" x14ac:dyDescent="0.3">
      <c r="A342" s="70" t="s">
        <v>775</v>
      </c>
      <c r="B342" s="63" t="s">
        <v>798</v>
      </c>
      <c r="C342" s="64"/>
      <c r="D342" s="64"/>
      <c r="E342" s="64"/>
      <c r="F342" s="65"/>
      <c r="G342" s="66"/>
      <c r="H342" s="65"/>
      <c r="I342" s="66"/>
      <c r="J342" s="65"/>
      <c r="K342" s="66"/>
      <c r="L342" s="65"/>
      <c r="M342" s="66"/>
      <c r="N342" s="65"/>
      <c r="O342" s="66"/>
      <c r="P342" s="65"/>
      <c r="Q342" s="66"/>
      <c r="R342" s="65"/>
      <c r="S342" s="66"/>
      <c r="T342" s="65"/>
      <c r="U342" s="66"/>
      <c r="V342" s="65"/>
      <c r="W342" s="66"/>
      <c r="X342" s="67">
        <f>SUM(X343:X347)</f>
        <v>13010</v>
      </c>
      <c r="Y342" s="67">
        <f>SUM(Y343:Y347)</f>
        <v>24991</v>
      </c>
      <c r="Z342" s="67">
        <f t="shared" si="60"/>
        <v>38001</v>
      </c>
      <c r="AA342" s="68">
        <f>'ssa2'!E55</f>
        <v>102868</v>
      </c>
      <c r="AB342" s="69">
        <f>'ssa2'!F55</f>
        <v>91919</v>
      </c>
    </row>
    <row r="343" spans="1:28" outlineLevel="2" x14ac:dyDescent="0.25">
      <c r="A343" s="48" t="s">
        <v>775</v>
      </c>
      <c r="B343" s="48" t="s">
        <v>798</v>
      </c>
      <c r="C343" s="34" t="s">
        <v>452</v>
      </c>
      <c r="D343" s="34" t="s">
        <v>453</v>
      </c>
      <c r="E343" s="34" t="s">
        <v>806</v>
      </c>
      <c r="F343" s="32">
        <v>2255</v>
      </c>
      <c r="G343" s="33">
        <v>5873</v>
      </c>
      <c r="H343" s="32">
        <v>4</v>
      </c>
      <c r="I343" s="33"/>
      <c r="J343" s="32">
        <v>69</v>
      </c>
      <c r="K343" s="33"/>
      <c r="L343" s="32"/>
      <c r="M343" s="33"/>
      <c r="N343" s="32">
        <v>1354</v>
      </c>
      <c r="O343" s="33">
        <v>1498</v>
      </c>
      <c r="P343" s="32">
        <v>2461</v>
      </c>
      <c r="Q343" s="33">
        <v>3447</v>
      </c>
      <c r="R343" s="32">
        <v>1565</v>
      </c>
      <c r="S343" s="33">
        <v>2190</v>
      </c>
      <c r="T343" s="32">
        <v>98</v>
      </c>
      <c r="U343" s="33">
        <v>147</v>
      </c>
      <c r="V343" s="32">
        <v>10</v>
      </c>
      <c r="W343" s="33">
        <v>14</v>
      </c>
      <c r="X343" s="33">
        <f t="shared" ref="X343:Y347" si="62">F343+H343+J343+L343+N343+P343+R343+T343+V343</f>
        <v>7816</v>
      </c>
      <c r="Y343" s="33">
        <f t="shared" si="62"/>
        <v>13169</v>
      </c>
      <c r="Z343" s="58">
        <f t="shared" si="60"/>
        <v>20985</v>
      </c>
      <c r="AA343" s="59"/>
      <c r="AB343" s="60"/>
    </row>
    <row r="344" spans="1:28" outlineLevel="2" x14ac:dyDescent="0.25">
      <c r="A344" s="48" t="s">
        <v>775</v>
      </c>
      <c r="B344" s="48" t="s">
        <v>798</v>
      </c>
      <c r="C344" s="34" t="s">
        <v>799</v>
      </c>
      <c r="D344" s="34" t="s">
        <v>800</v>
      </c>
      <c r="E344" s="34" t="s">
        <v>801</v>
      </c>
      <c r="F344" s="32">
        <v>4357</v>
      </c>
      <c r="G344" s="33">
        <v>530</v>
      </c>
      <c r="H344" s="32">
        <v>1</v>
      </c>
      <c r="I344" s="33">
        <v>0</v>
      </c>
      <c r="J344" s="32">
        <v>69</v>
      </c>
      <c r="K344" s="33">
        <v>0</v>
      </c>
      <c r="L344" s="32">
        <v>1</v>
      </c>
      <c r="M344" s="33">
        <v>0</v>
      </c>
      <c r="N344" s="32">
        <v>187</v>
      </c>
      <c r="O344" s="33">
        <v>87</v>
      </c>
      <c r="P344" s="32">
        <v>483</v>
      </c>
      <c r="Q344" s="33">
        <v>156</v>
      </c>
      <c r="R344" s="32">
        <v>52</v>
      </c>
      <c r="S344" s="33">
        <v>59</v>
      </c>
      <c r="T344" s="32">
        <v>31</v>
      </c>
      <c r="U344" s="33">
        <v>10</v>
      </c>
      <c r="V344" s="32">
        <v>13</v>
      </c>
      <c r="W344" s="33">
        <v>4</v>
      </c>
      <c r="X344" s="33">
        <f t="shared" si="62"/>
        <v>5194</v>
      </c>
      <c r="Y344" s="33">
        <f t="shared" si="62"/>
        <v>846</v>
      </c>
      <c r="Z344" s="58">
        <f t="shared" si="60"/>
        <v>6040</v>
      </c>
      <c r="AA344" s="59"/>
      <c r="AB344" s="60"/>
    </row>
    <row r="345" spans="1:28" outlineLevel="2" x14ac:dyDescent="0.25">
      <c r="A345" s="48" t="s">
        <v>775</v>
      </c>
      <c r="B345" s="48" t="s">
        <v>798</v>
      </c>
      <c r="C345" s="34" t="s">
        <v>452</v>
      </c>
      <c r="D345" s="34" t="s">
        <v>453</v>
      </c>
      <c r="E345" s="34" t="s">
        <v>807</v>
      </c>
      <c r="F345" s="32"/>
      <c r="G345" s="33">
        <v>2436</v>
      </c>
      <c r="H345" s="32"/>
      <c r="I345" s="33"/>
      <c r="J345" s="32"/>
      <c r="K345" s="33"/>
      <c r="L345" s="32"/>
      <c r="M345" s="33"/>
      <c r="N345" s="32"/>
      <c r="O345" s="33">
        <v>615</v>
      </c>
      <c r="P345" s="32"/>
      <c r="Q345" s="33">
        <v>1653</v>
      </c>
      <c r="R345" s="32"/>
      <c r="S345" s="33">
        <v>1060</v>
      </c>
      <c r="T345" s="32"/>
      <c r="U345" s="33">
        <v>60</v>
      </c>
      <c r="V345" s="32"/>
      <c r="W345" s="33">
        <v>18</v>
      </c>
      <c r="X345" s="33">
        <f t="shared" si="62"/>
        <v>0</v>
      </c>
      <c r="Y345" s="33">
        <f t="shared" si="62"/>
        <v>5842</v>
      </c>
      <c r="Z345" s="58">
        <f t="shared" si="60"/>
        <v>5842</v>
      </c>
      <c r="AA345" s="59"/>
      <c r="AB345" s="60"/>
    </row>
    <row r="346" spans="1:28" outlineLevel="2" x14ac:dyDescent="0.25">
      <c r="A346" s="48" t="s">
        <v>775</v>
      </c>
      <c r="B346" s="48" t="s">
        <v>798</v>
      </c>
      <c r="C346" s="34" t="s">
        <v>452</v>
      </c>
      <c r="D346" s="34" t="s">
        <v>453</v>
      </c>
      <c r="E346" s="34" t="s">
        <v>805</v>
      </c>
      <c r="F346" s="32"/>
      <c r="G346" s="33">
        <v>1367</v>
      </c>
      <c r="H346" s="32"/>
      <c r="I346" s="33"/>
      <c r="J346" s="32"/>
      <c r="K346" s="33"/>
      <c r="L346" s="32"/>
      <c r="M346" s="33"/>
      <c r="N346" s="32"/>
      <c r="O346" s="33">
        <v>639</v>
      </c>
      <c r="P346" s="32"/>
      <c r="Q346" s="33">
        <v>1202</v>
      </c>
      <c r="R346" s="32"/>
      <c r="S346" s="33">
        <v>607</v>
      </c>
      <c r="T346" s="32"/>
      <c r="U346" s="33">
        <v>33</v>
      </c>
      <c r="V346" s="32"/>
      <c r="W346" s="33">
        <v>11</v>
      </c>
      <c r="X346" s="33">
        <f t="shared" si="62"/>
        <v>0</v>
      </c>
      <c r="Y346" s="33">
        <f t="shared" si="62"/>
        <v>3859</v>
      </c>
      <c r="Z346" s="58">
        <f t="shared" si="60"/>
        <v>3859</v>
      </c>
      <c r="AA346" s="59"/>
      <c r="AB346" s="60"/>
    </row>
    <row r="347" spans="1:28" ht="15.75" outlineLevel="2" thickBot="1" x14ac:dyDescent="0.3">
      <c r="A347" s="48" t="s">
        <v>775</v>
      </c>
      <c r="B347" s="48" t="s">
        <v>798</v>
      </c>
      <c r="C347" s="34" t="s">
        <v>802</v>
      </c>
      <c r="D347" s="34" t="s">
        <v>803</v>
      </c>
      <c r="E347" s="34" t="s">
        <v>804</v>
      </c>
      <c r="F347" s="32"/>
      <c r="G347" s="33">
        <v>508</v>
      </c>
      <c r="H347" s="32"/>
      <c r="I347" s="33"/>
      <c r="J347" s="32"/>
      <c r="K347" s="33"/>
      <c r="L347" s="32"/>
      <c r="M347" s="33"/>
      <c r="N347" s="32"/>
      <c r="O347" s="33">
        <v>219</v>
      </c>
      <c r="P347" s="32"/>
      <c r="Q347" s="33">
        <v>337</v>
      </c>
      <c r="R347" s="32"/>
      <c r="S347" s="33">
        <v>183</v>
      </c>
      <c r="T347" s="32"/>
      <c r="U347" s="33">
        <v>21</v>
      </c>
      <c r="V347" s="32"/>
      <c r="W347" s="33">
        <v>7</v>
      </c>
      <c r="X347" s="33">
        <f t="shared" si="62"/>
        <v>0</v>
      </c>
      <c r="Y347" s="33">
        <f t="shared" si="62"/>
        <v>1275</v>
      </c>
      <c r="Z347" s="58">
        <f t="shared" si="60"/>
        <v>1275</v>
      </c>
      <c r="AA347" s="59"/>
      <c r="AB347" s="60"/>
    </row>
    <row r="348" spans="1:28" s="35" customFormat="1" ht="21" customHeight="1" outlineLevel="1" thickBot="1" x14ac:dyDescent="0.3">
      <c r="A348" s="70" t="s">
        <v>775</v>
      </c>
      <c r="B348" s="63" t="s">
        <v>808</v>
      </c>
      <c r="C348" s="64"/>
      <c r="D348" s="64"/>
      <c r="E348" s="64"/>
      <c r="F348" s="65"/>
      <c r="G348" s="66"/>
      <c r="H348" s="65"/>
      <c r="I348" s="66"/>
      <c r="J348" s="65"/>
      <c r="K348" s="66"/>
      <c r="L348" s="65"/>
      <c r="M348" s="66"/>
      <c r="N348" s="65"/>
      <c r="O348" s="66"/>
      <c r="P348" s="65"/>
      <c r="Q348" s="66"/>
      <c r="R348" s="65"/>
      <c r="S348" s="66"/>
      <c r="T348" s="65"/>
      <c r="U348" s="66"/>
      <c r="V348" s="65"/>
      <c r="W348" s="66"/>
      <c r="X348" s="67">
        <f>X349</f>
        <v>1803</v>
      </c>
      <c r="Y348" s="67">
        <f>Y349</f>
        <v>8468</v>
      </c>
      <c r="Z348" s="67">
        <f t="shared" si="60"/>
        <v>10271</v>
      </c>
      <c r="AA348" s="68">
        <f>'ssa2'!E56</f>
        <v>31126</v>
      </c>
      <c r="AB348" s="69">
        <f>'ssa2'!F56</f>
        <v>28827</v>
      </c>
    </row>
    <row r="349" spans="1:28" ht="15.75" outlineLevel="2" thickBot="1" x14ac:dyDescent="0.3">
      <c r="A349" s="48" t="s">
        <v>775</v>
      </c>
      <c r="B349" s="48" t="s">
        <v>808</v>
      </c>
      <c r="C349" s="34" t="s">
        <v>809</v>
      </c>
      <c r="D349" s="34" t="s">
        <v>79</v>
      </c>
      <c r="E349" s="34" t="s">
        <v>810</v>
      </c>
      <c r="F349" s="32">
        <v>493</v>
      </c>
      <c r="G349" s="33">
        <v>2840</v>
      </c>
      <c r="H349" s="32">
        <v>1</v>
      </c>
      <c r="I349" s="33">
        <v>0</v>
      </c>
      <c r="J349" s="32">
        <v>23</v>
      </c>
      <c r="K349" s="33">
        <v>0</v>
      </c>
      <c r="L349" s="32">
        <v>1</v>
      </c>
      <c r="M349" s="33">
        <v>0</v>
      </c>
      <c r="N349" s="32">
        <v>486</v>
      </c>
      <c r="O349" s="33">
        <v>2376</v>
      </c>
      <c r="P349" s="32">
        <v>505</v>
      </c>
      <c r="Q349" s="33">
        <v>2156</v>
      </c>
      <c r="R349" s="32">
        <v>242</v>
      </c>
      <c r="S349" s="33">
        <v>873</v>
      </c>
      <c r="T349" s="32">
        <v>29</v>
      </c>
      <c r="U349" s="33">
        <v>208</v>
      </c>
      <c r="V349" s="32">
        <v>23</v>
      </c>
      <c r="W349" s="33">
        <v>15</v>
      </c>
      <c r="X349" s="33">
        <f t="shared" si="57"/>
        <v>1803</v>
      </c>
      <c r="Y349" s="33">
        <f t="shared" si="57"/>
        <v>8468</v>
      </c>
      <c r="Z349" s="58">
        <f t="shared" si="59"/>
        <v>10271</v>
      </c>
      <c r="AA349" s="59"/>
      <c r="AB349" s="60"/>
    </row>
    <row r="350" spans="1:28" s="35" customFormat="1" ht="21" customHeight="1" outlineLevel="1" thickBot="1" x14ac:dyDescent="0.3">
      <c r="A350" s="70" t="s">
        <v>775</v>
      </c>
      <c r="B350" s="63" t="s">
        <v>811</v>
      </c>
      <c r="C350" s="64"/>
      <c r="D350" s="64"/>
      <c r="E350" s="64"/>
      <c r="F350" s="65"/>
      <c r="G350" s="66"/>
      <c r="H350" s="65"/>
      <c r="I350" s="66"/>
      <c r="J350" s="65"/>
      <c r="K350" s="66"/>
      <c r="L350" s="65"/>
      <c r="M350" s="66"/>
      <c r="N350" s="65"/>
      <c r="O350" s="66"/>
      <c r="P350" s="65"/>
      <c r="Q350" s="66"/>
      <c r="R350" s="65"/>
      <c r="S350" s="66"/>
      <c r="T350" s="65"/>
      <c r="U350" s="66"/>
      <c r="V350" s="65"/>
      <c r="W350" s="66"/>
      <c r="X350" s="67">
        <f>SUM(X351:X353)</f>
        <v>1655</v>
      </c>
      <c r="Y350" s="67">
        <f>SUM(Y351:Y353)</f>
        <v>3753</v>
      </c>
      <c r="Z350" s="67">
        <f t="shared" ref="Z350:Z371" si="63">SUM(X350:Y350)</f>
        <v>5408</v>
      </c>
      <c r="AA350" s="68">
        <f>'ssa2'!E57</f>
        <v>26550</v>
      </c>
      <c r="AB350" s="69">
        <f>'ssa2'!F57</f>
        <v>23747</v>
      </c>
    </row>
    <row r="351" spans="1:28" outlineLevel="2" x14ac:dyDescent="0.25">
      <c r="A351" s="48" t="s">
        <v>775</v>
      </c>
      <c r="B351" s="48" t="s">
        <v>811</v>
      </c>
      <c r="C351" s="34" t="s">
        <v>815</v>
      </c>
      <c r="D351" s="34" t="s">
        <v>79</v>
      </c>
      <c r="E351" s="34" t="s">
        <v>816</v>
      </c>
      <c r="F351" s="32">
        <v>283</v>
      </c>
      <c r="G351" s="33">
        <v>387</v>
      </c>
      <c r="H351" s="32">
        <v>0</v>
      </c>
      <c r="I351" s="33">
        <v>0</v>
      </c>
      <c r="J351" s="32">
        <v>15</v>
      </c>
      <c r="K351" s="33">
        <v>0</v>
      </c>
      <c r="L351" s="32">
        <v>0</v>
      </c>
      <c r="M351" s="33">
        <v>0</v>
      </c>
      <c r="N351" s="32">
        <v>668</v>
      </c>
      <c r="O351" s="33">
        <v>1272</v>
      </c>
      <c r="P351" s="32">
        <v>485</v>
      </c>
      <c r="Q351" s="33">
        <v>886</v>
      </c>
      <c r="R351" s="32">
        <v>168</v>
      </c>
      <c r="S351" s="33">
        <v>218</v>
      </c>
      <c r="T351" s="32">
        <v>21</v>
      </c>
      <c r="U351" s="33">
        <v>40</v>
      </c>
      <c r="V351" s="32">
        <v>10</v>
      </c>
      <c r="W351" s="33">
        <v>5</v>
      </c>
      <c r="X351" s="33">
        <f t="shared" ref="X351:Y353" si="64">F351+H351+J351+L351+N351+P351+R351+T351+V351</f>
        <v>1650</v>
      </c>
      <c r="Y351" s="33">
        <f t="shared" si="64"/>
        <v>2808</v>
      </c>
      <c r="Z351" s="58">
        <f t="shared" si="63"/>
        <v>4458</v>
      </c>
      <c r="AA351" s="59"/>
      <c r="AB351" s="60"/>
    </row>
    <row r="352" spans="1:28" outlineLevel="2" x14ac:dyDescent="0.25">
      <c r="A352" s="48" t="s">
        <v>775</v>
      </c>
      <c r="B352" s="48" t="s">
        <v>811</v>
      </c>
      <c r="C352" s="34" t="s">
        <v>812</v>
      </c>
      <c r="D352" s="34" t="s">
        <v>813</v>
      </c>
      <c r="E352" s="34" t="s">
        <v>814</v>
      </c>
      <c r="F352" s="32">
        <v>1</v>
      </c>
      <c r="G352" s="33">
        <v>141</v>
      </c>
      <c r="H352" s="32"/>
      <c r="I352" s="33"/>
      <c r="J352" s="32"/>
      <c r="K352" s="33"/>
      <c r="L352" s="32"/>
      <c r="M352" s="33"/>
      <c r="N352" s="32"/>
      <c r="O352" s="33">
        <v>316</v>
      </c>
      <c r="P352" s="32">
        <v>1</v>
      </c>
      <c r="Q352" s="33">
        <v>199</v>
      </c>
      <c r="R352" s="32"/>
      <c r="S352" s="33">
        <v>62</v>
      </c>
      <c r="T352" s="32"/>
      <c r="U352" s="33">
        <v>22</v>
      </c>
      <c r="V352" s="32"/>
      <c r="W352" s="33">
        <v>3</v>
      </c>
      <c r="X352" s="33">
        <f t="shared" si="64"/>
        <v>2</v>
      </c>
      <c r="Y352" s="33">
        <f t="shared" si="64"/>
        <v>743</v>
      </c>
      <c r="Z352" s="58">
        <f t="shared" si="63"/>
        <v>745</v>
      </c>
      <c r="AA352" s="59"/>
      <c r="AB352" s="60"/>
    </row>
    <row r="353" spans="1:28" ht="15.75" outlineLevel="2" thickBot="1" x14ac:dyDescent="0.3">
      <c r="A353" s="48" t="s">
        <v>775</v>
      </c>
      <c r="B353" s="48" t="s">
        <v>811</v>
      </c>
      <c r="C353" s="34" t="s">
        <v>817</v>
      </c>
      <c r="D353" s="34" t="s">
        <v>818</v>
      </c>
      <c r="E353" s="34" t="s">
        <v>819</v>
      </c>
      <c r="F353" s="32">
        <v>2</v>
      </c>
      <c r="G353" s="33">
        <v>44</v>
      </c>
      <c r="H353" s="32"/>
      <c r="I353" s="33"/>
      <c r="J353" s="32">
        <v>1</v>
      </c>
      <c r="K353" s="33"/>
      <c r="L353" s="32"/>
      <c r="M353" s="33"/>
      <c r="N353" s="32"/>
      <c r="O353" s="33">
        <v>95</v>
      </c>
      <c r="P353" s="32"/>
      <c r="Q353" s="33">
        <v>47</v>
      </c>
      <c r="R353" s="32"/>
      <c r="S353" s="33">
        <v>5</v>
      </c>
      <c r="T353" s="32"/>
      <c r="U353" s="33">
        <v>10</v>
      </c>
      <c r="V353" s="32"/>
      <c r="W353" s="33">
        <v>1</v>
      </c>
      <c r="X353" s="33">
        <f t="shared" si="64"/>
        <v>3</v>
      </c>
      <c r="Y353" s="33">
        <f t="shared" si="64"/>
        <v>202</v>
      </c>
      <c r="Z353" s="58">
        <f t="shared" si="63"/>
        <v>205</v>
      </c>
      <c r="AA353" s="59"/>
      <c r="AB353" s="60"/>
    </row>
    <row r="354" spans="1:28" s="35" customFormat="1" ht="21" customHeight="1" outlineLevel="1" thickBot="1" x14ac:dyDescent="0.3">
      <c r="A354" s="70" t="s">
        <v>775</v>
      </c>
      <c r="B354" s="63" t="s">
        <v>820</v>
      </c>
      <c r="C354" s="64"/>
      <c r="D354" s="64"/>
      <c r="E354" s="64"/>
      <c r="F354" s="65"/>
      <c r="G354" s="66"/>
      <c r="H354" s="65"/>
      <c r="I354" s="66"/>
      <c r="J354" s="65"/>
      <c r="K354" s="66"/>
      <c r="L354" s="65"/>
      <c r="M354" s="66"/>
      <c r="N354" s="65"/>
      <c r="O354" s="66"/>
      <c r="P354" s="65"/>
      <c r="Q354" s="66"/>
      <c r="R354" s="65"/>
      <c r="S354" s="66"/>
      <c r="T354" s="65"/>
      <c r="U354" s="66"/>
      <c r="V354" s="65"/>
      <c r="W354" s="66"/>
      <c r="X354" s="67">
        <f>SUM(X355:X360)</f>
        <v>21264</v>
      </c>
      <c r="Y354" s="67">
        <f>SUM(Y355:Y360)</f>
        <v>79522</v>
      </c>
      <c r="Z354" s="67">
        <f>SUM(X354:Y354)</f>
        <v>100786</v>
      </c>
      <c r="AA354" s="68">
        <f>'ssa2'!E58</f>
        <v>143580</v>
      </c>
      <c r="AB354" s="69">
        <f>'ssa2'!F58</f>
        <v>135634</v>
      </c>
    </row>
    <row r="355" spans="1:28" outlineLevel="2" x14ac:dyDescent="0.25">
      <c r="A355" s="48" t="s">
        <v>775</v>
      </c>
      <c r="B355" s="48" t="s">
        <v>820</v>
      </c>
      <c r="C355" s="34" t="s">
        <v>452</v>
      </c>
      <c r="D355" s="34" t="s">
        <v>453</v>
      </c>
      <c r="E355" s="34" t="s">
        <v>830</v>
      </c>
      <c r="F355" s="32">
        <v>8097</v>
      </c>
      <c r="G355" s="33">
        <v>25340</v>
      </c>
      <c r="H355" s="32">
        <v>0</v>
      </c>
      <c r="I355" s="33">
        <v>0</v>
      </c>
      <c r="J355" s="32">
        <v>178</v>
      </c>
      <c r="K355" s="33">
        <v>0</v>
      </c>
      <c r="L355" s="32">
        <v>0</v>
      </c>
      <c r="M355" s="33">
        <v>0</v>
      </c>
      <c r="N355" s="32">
        <v>1255</v>
      </c>
      <c r="O355" s="33">
        <v>5456</v>
      </c>
      <c r="P355" s="32">
        <v>4906</v>
      </c>
      <c r="Q355" s="33">
        <v>10696</v>
      </c>
      <c r="R355" s="32">
        <v>3725</v>
      </c>
      <c r="S355" s="33">
        <v>7520</v>
      </c>
      <c r="T355" s="32">
        <v>114</v>
      </c>
      <c r="U355" s="33">
        <v>396</v>
      </c>
      <c r="V355" s="32">
        <v>32</v>
      </c>
      <c r="W355" s="33">
        <v>64</v>
      </c>
      <c r="X355" s="33">
        <f t="shared" ref="X355:Y360" si="65">F355+H355+J355+L355+N355+P355+R355+T355+V355</f>
        <v>18307</v>
      </c>
      <c r="Y355" s="33">
        <f t="shared" si="65"/>
        <v>49472</v>
      </c>
      <c r="Z355" s="58">
        <f t="shared" si="63"/>
        <v>67779</v>
      </c>
      <c r="AA355" s="59"/>
      <c r="AB355" s="60"/>
    </row>
    <row r="356" spans="1:28" outlineLevel="2" x14ac:dyDescent="0.25">
      <c r="A356" s="48" t="s">
        <v>775</v>
      </c>
      <c r="B356" s="48" t="s">
        <v>820</v>
      </c>
      <c r="C356" s="34" t="s">
        <v>823</v>
      </c>
      <c r="D356" s="34" t="s">
        <v>824</v>
      </c>
      <c r="E356" s="34" t="s">
        <v>825</v>
      </c>
      <c r="F356" s="32">
        <v>1512</v>
      </c>
      <c r="G356" s="33">
        <v>8370</v>
      </c>
      <c r="H356" s="32">
        <v>0</v>
      </c>
      <c r="I356" s="33">
        <v>0</v>
      </c>
      <c r="J356" s="32">
        <v>33</v>
      </c>
      <c r="K356" s="33">
        <v>0</v>
      </c>
      <c r="L356" s="32">
        <v>0</v>
      </c>
      <c r="M356" s="33">
        <v>0</v>
      </c>
      <c r="N356" s="32">
        <v>154</v>
      </c>
      <c r="O356" s="33">
        <v>3325</v>
      </c>
      <c r="P356" s="32">
        <v>345</v>
      </c>
      <c r="Q356" s="33">
        <v>4162</v>
      </c>
      <c r="R356" s="32">
        <v>130</v>
      </c>
      <c r="S356" s="33">
        <v>3066</v>
      </c>
      <c r="T356" s="32">
        <v>24</v>
      </c>
      <c r="U356" s="33">
        <v>162</v>
      </c>
      <c r="V356" s="32">
        <v>13</v>
      </c>
      <c r="W356" s="33">
        <v>45</v>
      </c>
      <c r="X356" s="33">
        <f t="shared" si="65"/>
        <v>2211</v>
      </c>
      <c r="Y356" s="33">
        <f t="shared" si="65"/>
        <v>19130</v>
      </c>
      <c r="Z356" s="58">
        <f t="shared" si="63"/>
        <v>21341</v>
      </c>
      <c r="AA356" s="59"/>
      <c r="AB356" s="60"/>
    </row>
    <row r="357" spans="1:28" outlineLevel="2" x14ac:dyDescent="0.25">
      <c r="A357" s="48" t="s">
        <v>775</v>
      </c>
      <c r="B357" s="48" t="s">
        <v>820</v>
      </c>
      <c r="C357" s="34" t="s">
        <v>452</v>
      </c>
      <c r="D357" s="34" t="s">
        <v>453</v>
      </c>
      <c r="E357" s="34" t="s">
        <v>831</v>
      </c>
      <c r="F357" s="32"/>
      <c r="G357" s="33">
        <v>2953</v>
      </c>
      <c r="H357" s="32">
        <v>0</v>
      </c>
      <c r="I357" s="33">
        <v>0</v>
      </c>
      <c r="J357" s="32">
        <v>0</v>
      </c>
      <c r="K357" s="33">
        <v>0</v>
      </c>
      <c r="L357" s="32">
        <v>0</v>
      </c>
      <c r="M357" s="33">
        <v>0</v>
      </c>
      <c r="N357" s="32">
        <v>0</v>
      </c>
      <c r="O357" s="33">
        <v>1058</v>
      </c>
      <c r="P357" s="32">
        <v>0</v>
      </c>
      <c r="Q357" s="33">
        <v>1732</v>
      </c>
      <c r="R357" s="32">
        <v>0</v>
      </c>
      <c r="S357" s="33">
        <v>1009</v>
      </c>
      <c r="T357" s="32">
        <v>0</v>
      </c>
      <c r="U357" s="33">
        <v>31</v>
      </c>
      <c r="V357" s="32"/>
      <c r="W357" s="33">
        <v>3</v>
      </c>
      <c r="X357" s="33">
        <f t="shared" si="65"/>
        <v>0</v>
      </c>
      <c r="Y357" s="33">
        <f t="shared" si="65"/>
        <v>6786</v>
      </c>
      <c r="Z357" s="58">
        <f t="shared" si="63"/>
        <v>6786</v>
      </c>
      <c r="AA357" s="59"/>
      <c r="AB357" s="60"/>
    </row>
    <row r="358" spans="1:28" outlineLevel="2" x14ac:dyDescent="0.25">
      <c r="A358" s="48" t="s">
        <v>775</v>
      </c>
      <c r="B358" s="48" t="s">
        <v>820</v>
      </c>
      <c r="C358" s="34" t="s">
        <v>827</v>
      </c>
      <c r="D358" s="34" t="s">
        <v>828</v>
      </c>
      <c r="E358" s="34" t="s">
        <v>829</v>
      </c>
      <c r="F358" s="32">
        <v>206</v>
      </c>
      <c r="G358" s="33">
        <v>2080</v>
      </c>
      <c r="H358" s="32">
        <v>1</v>
      </c>
      <c r="I358" s="33">
        <v>0</v>
      </c>
      <c r="J358" s="32">
        <v>30</v>
      </c>
      <c r="K358" s="33">
        <v>0</v>
      </c>
      <c r="L358" s="32">
        <v>0</v>
      </c>
      <c r="M358" s="33">
        <v>0</v>
      </c>
      <c r="N358" s="32">
        <v>2</v>
      </c>
      <c r="O358" s="33">
        <v>227</v>
      </c>
      <c r="P358" s="32">
        <v>45</v>
      </c>
      <c r="Q358" s="33">
        <v>330</v>
      </c>
      <c r="R358" s="32">
        <v>13</v>
      </c>
      <c r="S358" s="33">
        <v>218</v>
      </c>
      <c r="T358" s="32">
        <v>8</v>
      </c>
      <c r="U358" s="33">
        <v>29</v>
      </c>
      <c r="V358" s="32">
        <v>4</v>
      </c>
      <c r="W358" s="33">
        <v>13</v>
      </c>
      <c r="X358" s="33">
        <f t="shared" si="65"/>
        <v>309</v>
      </c>
      <c r="Y358" s="33">
        <f t="shared" si="65"/>
        <v>2897</v>
      </c>
      <c r="Z358" s="58">
        <f t="shared" si="63"/>
        <v>3206</v>
      </c>
      <c r="AA358" s="59"/>
      <c r="AB358" s="60"/>
    </row>
    <row r="359" spans="1:28" outlineLevel="2" x14ac:dyDescent="0.25">
      <c r="A359" s="48" t="s">
        <v>775</v>
      </c>
      <c r="B359" s="48" t="s">
        <v>820</v>
      </c>
      <c r="C359" s="34" t="s">
        <v>374</v>
      </c>
      <c r="D359" s="34" t="s">
        <v>375</v>
      </c>
      <c r="E359" s="34" t="s">
        <v>826</v>
      </c>
      <c r="F359" s="32">
        <v>178</v>
      </c>
      <c r="G359" s="33">
        <v>534</v>
      </c>
      <c r="H359" s="32">
        <v>0</v>
      </c>
      <c r="I359" s="33">
        <v>0</v>
      </c>
      <c r="J359" s="32">
        <v>3</v>
      </c>
      <c r="K359" s="33">
        <v>0</v>
      </c>
      <c r="L359" s="32">
        <v>0</v>
      </c>
      <c r="M359" s="33">
        <v>0</v>
      </c>
      <c r="N359" s="32">
        <v>26</v>
      </c>
      <c r="O359" s="33">
        <v>320</v>
      </c>
      <c r="P359" s="32">
        <v>56</v>
      </c>
      <c r="Q359" s="33">
        <v>260</v>
      </c>
      <c r="R359" s="32">
        <v>20</v>
      </c>
      <c r="S359" s="33">
        <v>84</v>
      </c>
      <c r="T359" s="32">
        <v>1</v>
      </c>
      <c r="U359" s="33">
        <v>12</v>
      </c>
      <c r="V359" s="32">
        <v>1</v>
      </c>
      <c r="W359" s="33">
        <v>7</v>
      </c>
      <c r="X359" s="33">
        <f t="shared" si="65"/>
        <v>285</v>
      </c>
      <c r="Y359" s="33">
        <f t="shared" si="65"/>
        <v>1217</v>
      </c>
      <c r="Z359" s="58">
        <f t="shared" si="63"/>
        <v>1502</v>
      </c>
      <c r="AA359" s="59"/>
      <c r="AB359" s="60"/>
    </row>
    <row r="360" spans="1:28" ht="15.75" outlineLevel="2" thickBot="1" x14ac:dyDescent="0.3">
      <c r="A360" s="48" t="s">
        <v>775</v>
      </c>
      <c r="B360" s="48" t="s">
        <v>820</v>
      </c>
      <c r="C360" s="34" t="s">
        <v>821</v>
      </c>
      <c r="D360" s="34" t="s">
        <v>55</v>
      </c>
      <c r="E360" s="34" t="s">
        <v>822</v>
      </c>
      <c r="F360" s="32">
        <v>55</v>
      </c>
      <c r="G360" s="33">
        <v>6</v>
      </c>
      <c r="H360" s="32"/>
      <c r="I360" s="33"/>
      <c r="J360" s="32">
        <v>4</v>
      </c>
      <c r="K360" s="33"/>
      <c r="L360" s="32"/>
      <c r="M360" s="33"/>
      <c r="N360" s="32">
        <v>41</v>
      </c>
      <c r="O360" s="33">
        <v>5</v>
      </c>
      <c r="P360" s="32">
        <v>40</v>
      </c>
      <c r="Q360" s="33">
        <v>8</v>
      </c>
      <c r="R360" s="32">
        <v>9</v>
      </c>
      <c r="S360" s="33">
        <v>1</v>
      </c>
      <c r="T360" s="32">
        <v>1</v>
      </c>
      <c r="U360" s="33"/>
      <c r="V360" s="32">
        <v>2</v>
      </c>
      <c r="W360" s="33"/>
      <c r="X360" s="33">
        <f t="shared" si="65"/>
        <v>152</v>
      </c>
      <c r="Y360" s="33">
        <f t="shared" si="65"/>
        <v>20</v>
      </c>
      <c r="Z360" s="58">
        <f t="shared" si="63"/>
        <v>172</v>
      </c>
      <c r="AA360" s="59"/>
      <c r="AB360" s="60"/>
    </row>
    <row r="361" spans="1:28" s="35" customFormat="1" ht="21" customHeight="1" outlineLevel="1" thickBot="1" x14ac:dyDescent="0.3">
      <c r="A361" s="70" t="s">
        <v>775</v>
      </c>
      <c r="B361" s="63" t="s">
        <v>832</v>
      </c>
      <c r="C361" s="64"/>
      <c r="D361" s="64"/>
      <c r="E361" s="64"/>
      <c r="F361" s="65"/>
      <c r="G361" s="66"/>
      <c r="H361" s="65"/>
      <c r="I361" s="66"/>
      <c r="J361" s="65"/>
      <c r="K361" s="66"/>
      <c r="L361" s="65"/>
      <c r="M361" s="66"/>
      <c r="N361" s="65"/>
      <c r="O361" s="66"/>
      <c r="P361" s="65"/>
      <c r="Q361" s="66"/>
      <c r="R361" s="65"/>
      <c r="S361" s="66"/>
      <c r="T361" s="65"/>
      <c r="U361" s="66"/>
      <c r="V361" s="65"/>
      <c r="W361" s="66"/>
      <c r="X361" s="67">
        <f>SUM(X362:X370)</f>
        <v>93227</v>
      </c>
      <c r="Y361" s="67">
        <f>SUM(Y362:Y370)</f>
        <v>2877</v>
      </c>
      <c r="Z361" s="67">
        <f t="shared" si="63"/>
        <v>96104</v>
      </c>
      <c r="AA361" s="68">
        <f>'ssa2'!E59</f>
        <v>151641</v>
      </c>
      <c r="AB361" s="69">
        <f>'ssa2'!F59</f>
        <v>127488</v>
      </c>
    </row>
    <row r="362" spans="1:28" outlineLevel="2" x14ac:dyDescent="0.25">
      <c r="A362" s="48" t="s">
        <v>775</v>
      </c>
      <c r="B362" s="48" t="s">
        <v>832</v>
      </c>
      <c r="C362" s="34" t="s">
        <v>833</v>
      </c>
      <c r="D362" s="34" t="s">
        <v>834</v>
      </c>
      <c r="E362" s="34" t="s">
        <v>835</v>
      </c>
      <c r="F362" s="32">
        <v>19282</v>
      </c>
      <c r="G362" s="33">
        <v>10</v>
      </c>
      <c r="H362" s="32">
        <v>67</v>
      </c>
      <c r="I362" s="33">
        <v>0</v>
      </c>
      <c r="J362" s="32">
        <v>1107</v>
      </c>
      <c r="K362" s="33">
        <v>0</v>
      </c>
      <c r="L362" s="32">
        <v>16</v>
      </c>
      <c r="M362" s="33">
        <v>0</v>
      </c>
      <c r="N362" s="32">
        <v>5828</v>
      </c>
      <c r="O362" s="33">
        <v>3</v>
      </c>
      <c r="P362" s="32">
        <v>20183</v>
      </c>
      <c r="Q362" s="33">
        <v>16</v>
      </c>
      <c r="R362" s="32">
        <v>12758</v>
      </c>
      <c r="S362" s="33">
        <v>9</v>
      </c>
      <c r="T362" s="32">
        <v>623</v>
      </c>
      <c r="U362" s="33">
        <v>1</v>
      </c>
      <c r="V362" s="32">
        <v>324</v>
      </c>
      <c r="W362" s="33"/>
      <c r="X362" s="33">
        <f t="shared" ref="X362:X370" si="66">F362+H362+J362+L362+N362+P362+R362+T362+V362</f>
        <v>60188</v>
      </c>
      <c r="Y362" s="33">
        <f t="shared" ref="Y362:Y370" si="67">G362+I362+K362+M362+O362+Q362+S362+U362+W362</f>
        <v>39</v>
      </c>
      <c r="Z362" s="58">
        <f t="shared" si="63"/>
        <v>60227</v>
      </c>
      <c r="AA362" s="59"/>
      <c r="AB362" s="60"/>
    </row>
    <row r="363" spans="1:28" outlineLevel="2" x14ac:dyDescent="0.25">
      <c r="A363" s="48" t="s">
        <v>775</v>
      </c>
      <c r="B363" s="48" t="s">
        <v>832</v>
      </c>
      <c r="C363" s="34" t="s">
        <v>848</v>
      </c>
      <c r="D363" s="34" t="s">
        <v>849</v>
      </c>
      <c r="E363" s="34" t="s">
        <v>850</v>
      </c>
      <c r="F363" s="32">
        <v>5231</v>
      </c>
      <c r="G363" s="33">
        <v>69</v>
      </c>
      <c r="H363" s="32">
        <v>28</v>
      </c>
      <c r="I363" s="33">
        <v>0</v>
      </c>
      <c r="J363" s="32">
        <v>337</v>
      </c>
      <c r="K363" s="33">
        <v>0</v>
      </c>
      <c r="L363" s="32">
        <v>5</v>
      </c>
      <c r="M363" s="33">
        <v>0</v>
      </c>
      <c r="N363" s="32">
        <v>1782</v>
      </c>
      <c r="O363" s="33">
        <v>26</v>
      </c>
      <c r="P363" s="32">
        <v>5329</v>
      </c>
      <c r="Q363" s="33">
        <v>87</v>
      </c>
      <c r="R363" s="32">
        <v>2498</v>
      </c>
      <c r="S363" s="33">
        <v>14</v>
      </c>
      <c r="T363" s="32">
        <v>202</v>
      </c>
      <c r="U363" s="33">
        <v>0</v>
      </c>
      <c r="V363" s="32">
        <v>99</v>
      </c>
      <c r="W363" s="33">
        <v>1</v>
      </c>
      <c r="X363" s="33">
        <f t="shared" si="66"/>
        <v>15511</v>
      </c>
      <c r="Y363" s="33">
        <f t="shared" si="67"/>
        <v>197</v>
      </c>
      <c r="Z363" s="58">
        <f t="shared" si="63"/>
        <v>15708</v>
      </c>
      <c r="AA363" s="59"/>
      <c r="AB363" s="60"/>
    </row>
    <row r="364" spans="1:28" outlineLevel="2" x14ac:dyDescent="0.25">
      <c r="A364" s="48" t="s">
        <v>775</v>
      </c>
      <c r="B364" s="48" t="s">
        <v>832</v>
      </c>
      <c r="C364" s="34" t="s">
        <v>842</v>
      </c>
      <c r="D364" s="34" t="s">
        <v>843</v>
      </c>
      <c r="E364" s="34" t="s">
        <v>844</v>
      </c>
      <c r="F364" s="32">
        <v>3373</v>
      </c>
      <c r="G364" s="33">
        <v>669</v>
      </c>
      <c r="H364" s="32">
        <v>24</v>
      </c>
      <c r="I364" s="33">
        <v>0</v>
      </c>
      <c r="J364" s="32">
        <v>201</v>
      </c>
      <c r="K364" s="33">
        <v>0</v>
      </c>
      <c r="L364" s="32">
        <v>3</v>
      </c>
      <c r="M364" s="33">
        <v>0</v>
      </c>
      <c r="N364" s="32">
        <v>566</v>
      </c>
      <c r="O364" s="33">
        <v>208</v>
      </c>
      <c r="P364" s="32">
        <v>1269</v>
      </c>
      <c r="Q364" s="33">
        <v>760</v>
      </c>
      <c r="R364" s="32">
        <v>268</v>
      </c>
      <c r="S364" s="33">
        <v>323</v>
      </c>
      <c r="T364" s="32">
        <v>62</v>
      </c>
      <c r="U364" s="33">
        <v>4</v>
      </c>
      <c r="V364" s="32">
        <v>60</v>
      </c>
      <c r="W364" s="33">
        <v>1</v>
      </c>
      <c r="X364" s="33">
        <f t="shared" si="66"/>
        <v>5826</v>
      </c>
      <c r="Y364" s="33">
        <f t="shared" si="67"/>
        <v>1965</v>
      </c>
      <c r="Z364" s="58">
        <f t="shared" si="63"/>
        <v>7791</v>
      </c>
      <c r="AA364" s="59"/>
      <c r="AB364" s="60"/>
    </row>
    <row r="365" spans="1:28" outlineLevel="2" x14ac:dyDescent="0.25">
      <c r="A365" s="48" t="s">
        <v>775</v>
      </c>
      <c r="B365" s="48" t="s">
        <v>832</v>
      </c>
      <c r="C365" s="34" t="s">
        <v>845</v>
      </c>
      <c r="D365" s="34" t="s">
        <v>846</v>
      </c>
      <c r="E365" s="34" t="s">
        <v>847</v>
      </c>
      <c r="F365" s="32">
        <v>1757</v>
      </c>
      <c r="G365" s="33">
        <v>159</v>
      </c>
      <c r="H365" s="32">
        <v>9</v>
      </c>
      <c r="I365" s="33">
        <v>0</v>
      </c>
      <c r="J365" s="32">
        <v>101</v>
      </c>
      <c r="K365" s="33">
        <v>0</v>
      </c>
      <c r="L365" s="32">
        <v>1</v>
      </c>
      <c r="M365" s="33">
        <v>0</v>
      </c>
      <c r="N365" s="32">
        <v>415</v>
      </c>
      <c r="O365" s="33">
        <v>48</v>
      </c>
      <c r="P365" s="32">
        <v>1099</v>
      </c>
      <c r="Q365" s="33">
        <v>128</v>
      </c>
      <c r="R365" s="32">
        <v>174</v>
      </c>
      <c r="S365" s="33">
        <v>26</v>
      </c>
      <c r="T365" s="32">
        <v>26</v>
      </c>
      <c r="U365" s="33">
        <v>1</v>
      </c>
      <c r="V365" s="32">
        <v>33</v>
      </c>
      <c r="W365" s="33"/>
      <c r="X365" s="33">
        <f t="shared" si="66"/>
        <v>3615</v>
      </c>
      <c r="Y365" s="33">
        <f t="shared" si="67"/>
        <v>362</v>
      </c>
      <c r="Z365" s="58">
        <f t="shared" si="63"/>
        <v>3977</v>
      </c>
      <c r="AA365" s="59"/>
      <c r="AB365" s="60"/>
    </row>
    <row r="366" spans="1:28" outlineLevel="2" x14ac:dyDescent="0.25">
      <c r="A366" s="48" t="s">
        <v>775</v>
      </c>
      <c r="B366" s="48" t="s">
        <v>832</v>
      </c>
      <c r="C366" s="34" t="s">
        <v>374</v>
      </c>
      <c r="D366" s="34" t="s">
        <v>375</v>
      </c>
      <c r="E366" s="34" t="s">
        <v>853</v>
      </c>
      <c r="F366" s="32">
        <v>2644</v>
      </c>
      <c r="G366" s="33">
        <v>5</v>
      </c>
      <c r="H366" s="32">
        <v>22</v>
      </c>
      <c r="I366" s="33">
        <v>0</v>
      </c>
      <c r="J366" s="32">
        <v>160</v>
      </c>
      <c r="K366" s="33">
        <v>0</v>
      </c>
      <c r="L366" s="32">
        <v>5</v>
      </c>
      <c r="M366" s="33">
        <v>0</v>
      </c>
      <c r="N366" s="32">
        <v>113</v>
      </c>
      <c r="O366" s="33">
        <v>0</v>
      </c>
      <c r="P366" s="32">
        <v>689</v>
      </c>
      <c r="Q366" s="33">
        <v>4</v>
      </c>
      <c r="R366" s="32">
        <v>269</v>
      </c>
      <c r="S366" s="33">
        <v>0</v>
      </c>
      <c r="T366" s="32">
        <v>23</v>
      </c>
      <c r="U366" s="33">
        <v>0</v>
      </c>
      <c r="V366" s="32">
        <v>33</v>
      </c>
      <c r="W366" s="33"/>
      <c r="X366" s="33">
        <f t="shared" si="66"/>
        <v>3958</v>
      </c>
      <c r="Y366" s="33">
        <f t="shared" si="67"/>
        <v>9</v>
      </c>
      <c r="Z366" s="58">
        <f t="shared" si="63"/>
        <v>3967</v>
      </c>
      <c r="AA366" s="59"/>
      <c r="AB366" s="60"/>
    </row>
    <row r="367" spans="1:28" outlineLevel="2" x14ac:dyDescent="0.25">
      <c r="A367" s="48" t="s">
        <v>775</v>
      </c>
      <c r="B367" s="48" t="s">
        <v>832</v>
      </c>
      <c r="C367" s="34" t="s">
        <v>854</v>
      </c>
      <c r="D367" s="34" t="s">
        <v>855</v>
      </c>
      <c r="E367" s="34" t="s">
        <v>856</v>
      </c>
      <c r="F367" s="32">
        <v>1057</v>
      </c>
      <c r="G367" s="33">
        <v>1</v>
      </c>
      <c r="H367" s="32">
        <v>5</v>
      </c>
      <c r="I367" s="33">
        <v>0</v>
      </c>
      <c r="J367" s="32">
        <v>57</v>
      </c>
      <c r="K367" s="33">
        <v>0</v>
      </c>
      <c r="L367" s="32">
        <v>2</v>
      </c>
      <c r="M367" s="33">
        <v>0</v>
      </c>
      <c r="N367" s="32">
        <v>545</v>
      </c>
      <c r="O367" s="33">
        <v>0</v>
      </c>
      <c r="P367" s="32">
        <v>840</v>
      </c>
      <c r="Q367" s="33">
        <v>0</v>
      </c>
      <c r="R367" s="32">
        <v>563</v>
      </c>
      <c r="S367" s="33">
        <v>0</v>
      </c>
      <c r="T367" s="32">
        <v>58</v>
      </c>
      <c r="U367" s="33">
        <v>0</v>
      </c>
      <c r="V367" s="32">
        <v>19</v>
      </c>
      <c r="W367" s="33"/>
      <c r="X367" s="33">
        <f t="shared" si="66"/>
        <v>3146</v>
      </c>
      <c r="Y367" s="33">
        <f t="shared" si="67"/>
        <v>1</v>
      </c>
      <c r="Z367" s="58">
        <f t="shared" si="63"/>
        <v>3147</v>
      </c>
      <c r="AA367" s="59"/>
      <c r="AB367" s="60"/>
    </row>
    <row r="368" spans="1:28" outlineLevel="2" x14ac:dyDescent="0.25">
      <c r="A368" s="48" t="s">
        <v>775</v>
      </c>
      <c r="B368" s="48" t="s">
        <v>832</v>
      </c>
      <c r="C368" s="34" t="s">
        <v>851</v>
      </c>
      <c r="D368" s="34" t="s">
        <v>849</v>
      </c>
      <c r="E368" s="34" t="s">
        <v>852</v>
      </c>
      <c r="F368" s="32">
        <v>219</v>
      </c>
      <c r="G368" s="33">
        <v>0</v>
      </c>
      <c r="H368" s="32">
        <v>2</v>
      </c>
      <c r="I368" s="33">
        <v>0</v>
      </c>
      <c r="J368" s="32">
        <v>11</v>
      </c>
      <c r="K368" s="33">
        <v>0</v>
      </c>
      <c r="L368" s="32">
        <v>0</v>
      </c>
      <c r="M368" s="33">
        <v>0</v>
      </c>
      <c r="N368" s="32">
        <v>48</v>
      </c>
      <c r="O368" s="33">
        <v>0</v>
      </c>
      <c r="P368" s="32">
        <v>280</v>
      </c>
      <c r="Q368" s="33">
        <v>0</v>
      </c>
      <c r="R368" s="32">
        <v>76</v>
      </c>
      <c r="S368" s="33">
        <v>0</v>
      </c>
      <c r="T368" s="32">
        <v>10</v>
      </c>
      <c r="U368" s="33">
        <v>0</v>
      </c>
      <c r="V368" s="32">
        <v>3</v>
      </c>
      <c r="W368" s="33"/>
      <c r="X368" s="33">
        <f t="shared" si="66"/>
        <v>649</v>
      </c>
      <c r="Y368" s="33">
        <f t="shared" si="67"/>
        <v>0</v>
      </c>
      <c r="Z368" s="58">
        <f t="shared" si="63"/>
        <v>649</v>
      </c>
      <c r="AA368" s="59"/>
      <c r="AB368" s="60"/>
    </row>
    <row r="369" spans="1:29" outlineLevel="2" x14ac:dyDescent="0.25">
      <c r="A369" s="48" t="s">
        <v>775</v>
      </c>
      <c r="B369" s="48" t="s">
        <v>832</v>
      </c>
      <c r="C369" s="34" t="s">
        <v>839</v>
      </c>
      <c r="D369" s="34" t="s">
        <v>840</v>
      </c>
      <c r="E369" s="34" t="s">
        <v>841</v>
      </c>
      <c r="F369" s="32">
        <v>119</v>
      </c>
      <c r="G369" s="33">
        <v>181</v>
      </c>
      <c r="H369" s="32">
        <v>0</v>
      </c>
      <c r="I369" s="33">
        <v>0</v>
      </c>
      <c r="J369" s="32">
        <v>6</v>
      </c>
      <c r="K369" s="33">
        <v>0</v>
      </c>
      <c r="L369" s="32">
        <v>0</v>
      </c>
      <c r="M369" s="33">
        <v>0</v>
      </c>
      <c r="N369" s="32">
        <v>22</v>
      </c>
      <c r="O369" s="33">
        <v>34</v>
      </c>
      <c r="P369" s="32">
        <v>108</v>
      </c>
      <c r="Q369" s="33">
        <v>69</v>
      </c>
      <c r="R369" s="32">
        <v>4</v>
      </c>
      <c r="S369" s="33">
        <v>0</v>
      </c>
      <c r="T369" s="32">
        <v>4</v>
      </c>
      <c r="U369" s="33">
        <v>5</v>
      </c>
      <c r="V369" s="32">
        <v>4</v>
      </c>
      <c r="W369" s="33"/>
      <c r="X369" s="33">
        <f t="shared" si="66"/>
        <v>267</v>
      </c>
      <c r="Y369" s="33">
        <f t="shared" si="67"/>
        <v>289</v>
      </c>
      <c r="Z369" s="58">
        <f t="shared" si="63"/>
        <v>556</v>
      </c>
      <c r="AA369" s="59"/>
      <c r="AB369" s="60"/>
    </row>
    <row r="370" spans="1:29" ht="15.75" outlineLevel="2" thickBot="1" x14ac:dyDescent="0.3">
      <c r="A370" s="48" t="s">
        <v>775</v>
      </c>
      <c r="B370" s="48" t="s">
        <v>832</v>
      </c>
      <c r="C370" s="34" t="s">
        <v>836</v>
      </c>
      <c r="D370" s="34" t="s">
        <v>837</v>
      </c>
      <c r="E370" s="34" t="s">
        <v>838</v>
      </c>
      <c r="F370" s="32">
        <v>46</v>
      </c>
      <c r="G370" s="33">
        <v>14</v>
      </c>
      <c r="H370" s="32"/>
      <c r="I370" s="33"/>
      <c r="J370" s="32">
        <v>5</v>
      </c>
      <c r="K370" s="33"/>
      <c r="L370" s="32"/>
      <c r="M370" s="33"/>
      <c r="N370" s="32"/>
      <c r="O370" s="33"/>
      <c r="P370" s="32">
        <v>11</v>
      </c>
      <c r="Q370" s="33">
        <v>1</v>
      </c>
      <c r="R370" s="32">
        <v>2</v>
      </c>
      <c r="S370" s="33"/>
      <c r="T370" s="32">
        <v>2</v>
      </c>
      <c r="U370" s="33"/>
      <c r="V370" s="32">
        <v>1</v>
      </c>
      <c r="W370" s="33"/>
      <c r="X370" s="33">
        <f t="shared" si="66"/>
        <v>67</v>
      </c>
      <c r="Y370" s="33">
        <f t="shared" si="67"/>
        <v>15</v>
      </c>
      <c r="Z370" s="58">
        <f t="shared" si="63"/>
        <v>82</v>
      </c>
      <c r="AA370" s="59"/>
      <c r="AB370" s="60"/>
    </row>
    <row r="371" spans="1:29" s="35" customFormat="1" ht="21" customHeight="1" outlineLevel="1" thickBot="1" x14ac:dyDescent="0.3">
      <c r="A371" s="70" t="s">
        <v>775</v>
      </c>
      <c r="B371" s="63" t="s">
        <v>857</v>
      </c>
      <c r="C371" s="64"/>
      <c r="D371" s="64"/>
      <c r="E371" s="64"/>
      <c r="F371" s="65"/>
      <c r="G371" s="66"/>
      <c r="H371" s="65"/>
      <c r="I371" s="66"/>
      <c r="J371" s="65"/>
      <c r="K371" s="66"/>
      <c r="L371" s="65"/>
      <c r="M371" s="66"/>
      <c r="N371" s="65"/>
      <c r="O371" s="66"/>
      <c r="P371" s="65"/>
      <c r="Q371" s="66"/>
      <c r="R371" s="65"/>
      <c r="S371" s="66"/>
      <c r="T371" s="65"/>
      <c r="U371" s="66"/>
      <c r="V371" s="65"/>
      <c r="W371" s="66"/>
      <c r="X371" s="67">
        <f>X372</f>
        <v>0</v>
      </c>
      <c r="Y371" s="67">
        <f>Y372</f>
        <v>7129</v>
      </c>
      <c r="Z371" s="67">
        <f t="shared" si="63"/>
        <v>7129</v>
      </c>
      <c r="AA371" s="68">
        <f>'ssa2'!E60</f>
        <v>33279</v>
      </c>
      <c r="AB371" s="69">
        <f>'ssa2'!F60</f>
        <v>29880</v>
      </c>
    </row>
    <row r="372" spans="1:29" outlineLevel="2" x14ac:dyDescent="0.25">
      <c r="A372" s="48" t="s">
        <v>775</v>
      </c>
      <c r="B372" s="48" t="s">
        <v>857</v>
      </c>
      <c r="C372" s="34" t="s">
        <v>78</v>
      </c>
      <c r="D372" s="34" t="s">
        <v>79</v>
      </c>
      <c r="E372" s="34" t="s">
        <v>858</v>
      </c>
      <c r="F372" s="32"/>
      <c r="G372" s="33">
        <v>1965</v>
      </c>
      <c r="H372" s="32"/>
      <c r="I372" s="33"/>
      <c r="J372" s="32"/>
      <c r="K372" s="33"/>
      <c r="L372" s="32"/>
      <c r="M372" s="33"/>
      <c r="N372" s="32"/>
      <c r="O372" s="33">
        <v>1656</v>
      </c>
      <c r="P372" s="32"/>
      <c r="Q372" s="33">
        <v>2324</v>
      </c>
      <c r="R372" s="32"/>
      <c r="S372" s="33">
        <v>1059</v>
      </c>
      <c r="T372" s="32"/>
      <c r="U372" s="33">
        <v>118</v>
      </c>
      <c r="V372" s="32"/>
      <c r="W372" s="33">
        <v>7</v>
      </c>
      <c r="X372" s="33">
        <f t="shared" si="57"/>
        <v>0</v>
      </c>
      <c r="Y372" s="33">
        <f t="shared" si="57"/>
        <v>7129</v>
      </c>
      <c r="Z372" s="58">
        <f t="shared" si="59"/>
        <v>7129</v>
      </c>
      <c r="AA372" s="59"/>
      <c r="AB372" s="60"/>
    </row>
    <row r="373" spans="1:29" ht="27.75" customHeight="1" thickBot="1" x14ac:dyDescent="0.3">
      <c r="A373" s="117" t="s">
        <v>859</v>
      </c>
      <c r="B373" s="110"/>
      <c r="C373" s="111"/>
      <c r="D373" s="111"/>
      <c r="E373" s="111"/>
      <c r="F373" s="112"/>
      <c r="G373" s="113"/>
      <c r="H373" s="112"/>
      <c r="I373" s="113"/>
      <c r="J373" s="112"/>
      <c r="K373" s="113"/>
      <c r="L373" s="112"/>
      <c r="M373" s="113"/>
      <c r="N373" s="112"/>
      <c r="O373" s="113"/>
      <c r="P373" s="112"/>
      <c r="Q373" s="113"/>
      <c r="R373" s="112"/>
      <c r="S373" s="113"/>
      <c r="T373" s="112"/>
      <c r="U373" s="113"/>
      <c r="V373" s="112"/>
      <c r="W373" s="113"/>
      <c r="X373" s="112"/>
      <c r="Y373" s="113"/>
      <c r="Z373" s="114"/>
      <c r="AA373" s="115"/>
      <c r="AB373" s="116"/>
    </row>
    <row r="374" spans="1:29" s="35" customFormat="1" ht="21" customHeight="1" outlineLevel="1" thickBot="1" x14ac:dyDescent="0.3">
      <c r="A374" s="70" t="s">
        <v>859</v>
      </c>
      <c r="B374" s="63" t="s">
        <v>860</v>
      </c>
      <c r="C374" s="64"/>
      <c r="D374" s="64"/>
      <c r="E374" s="64"/>
      <c r="F374" s="65"/>
      <c r="G374" s="66"/>
      <c r="H374" s="65"/>
      <c r="I374" s="66"/>
      <c r="J374" s="65"/>
      <c r="K374" s="66"/>
      <c r="L374" s="65"/>
      <c r="M374" s="66"/>
      <c r="N374" s="65"/>
      <c r="O374" s="66"/>
      <c r="P374" s="65"/>
      <c r="Q374" s="66"/>
      <c r="R374" s="65"/>
      <c r="S374" s="66"/>
      <c r="T374" s="65"/>
      <c r="U374" s="66"/>
      <c r="V374" s="65"/>
      <c r="W374" s="66"/>
      <c r="X374" s="67">
        <f>SUM(X375:X380)</f>
        <v>34339</v>
      </c>
      <c r="Y374" s="67">
        <f>SUM(Y375:Y380)</f>
        <v>30819</v>
      </c>
      <c r="Z374" s="67">
        <f t="shared" ref="Z374:Z394" si="68">SUM(X374:Y374)</f>
        <v>65158</v>
      </c>
      <c r="AA374" s="68">
        <f>'ssa2'!E61</f>
        <v>136408</v>
      </c>
      <c r="AB374" s="69">
        <f>'ssa2'!F61</f>
        <v>121348</v>
      </c>
      <c r="AC374" s="108"/>
    </row>
    <row r="375" spans="1:29" outlineLevel="2" x14ac:dyDescent="0.25">
      <c r="A375" s="48" t="s">
        <v>859</v>
      </c>
      <c r="B375" s="48" t="s">
        <v>860</v>
      </c>
      <c r="C375" s="34" t="s">
        <v>874</v>
      </c>
      <c r="D375" s="34" t="s">
        <v>875</v>
      </c>
      <c r="E375" s="34" t="s">
        <v>876</v>
      </c>
      <c r="F375" s="32">
        <v>5596</v>
      </c>
      <c r="G375" s="33">
        <v>6313</v>
      </c>
      <c r="H375" s="32">
        <v>15</v>
      </c>
      <c r="I375" s="33"/>
      <c r="J375" s="32">
        <v>231</v>
      </c>
      <c r="K375" s="33"/>
      <c r="L375" s="32">
        <v>1</v>
      </c>
      <c r="M375" s="33"/>
      <c r="N375" s="32">
        <v>2991</v>
      </c>
      <c r="O375" s="33">
        <v>9228</v>
      </c>
      <c r="P375" s="32">
        <v>7645</v>
      </c>
      <c r="Q375" s="33">
        <v>7381</v>
      </c>
      <c r="R375" s="32">
        <v>6014</v>
      </c>
      <c r="S375" s="33">
        <v>2167</v>
      </c>
      <c r="T375" s="32">
        <v>268</v>
      </c>
      <c r="U375" s="33">
        <v>693</v>
      </c>
      <c r="V375" s="32">
        <v>275</v>
      </c>
      <c r="W375" s="33">
        <v>240</v>
      </c>
      <c r="X375" s="33">
        <f t="shared" ref="X375:Y380" si="69">F375+H375+J375+L375+N375+P375+R375+T375+V375</f>
        <v>23036</v>
      </c>
      <c r="Y375" s="33">
        <f t="shared" si="69"/>
        <v>26022</v>
      </c>
      <c r="Z375" s="58">
        <f t="shared" si="68"/>
        <v>49058</v>
      </c>
      <c r="AA375" s="59"/>
      <c r="AB375" s="60"/>
    </row>
    <row r="376" spans="1:29" outlineLevel="2" x14ac:dyDescent="0.25">
      <c r="A376" s="48" t="s">
        <v>859</v>
      </c>
      <c r="B376" s="48" t="s">
        <v>860</v>
      </c>
      <c r="C376" s="34" t="s">
        <v>374</v>
      </c>
      <c r="D376" s="34" t="s">
        <v>375</v>
      </c>
      <c r="E376" s="34" t="s">
        <v>870</v>
      </c>
      <c r="F376" s="32">
        <v>4116</v>
      </c>
      <c r="G376" s="33">
        <v>964</v>
      </c>
      <c r="H376" s="32">
        <v>3</v>
      </c>
      <c r="I376" s="33"/>
      <c r="J376" s="32">
        <v>230</v>
      </c>
      <c r="K376" s="33"/>
      <c r="L376" s="32"/>
      <c r="M376" s="33"/>
      <c r="N376" s="32">
        <v>156</v>
      </c>
      <c r="O376" s="33">
        <v>55</v>
      </c>
      <c r="P376" s="32">
        <v>959</v>
      </c>
      <c r="Q376" s="33">
        <v>225</v>
      </c>
      <c r="R376" s="32">
        <v>257</v>
      </c>
      <c r="S376" s="33">
        <v>102</v>
      </c>
      <c r="T376" s="32">
        <v>39</v>
      </c>
      <c r="U376" s="33">
        <v>31</v>
      </c>
      <c r="V376" s="32">
        <v>124</v>
      </c>
      <c r="W376" s="33">
        <v>27</v>
      </c>
      <c r="X376" s="33">
        <f t="shared" si="69"/>
        <v>5884</v>
      </c>
      <c r="Y376" s="33">
        <f t="shared" si="69"/>
        <v>1404</v>
      </c>
      <c r="Z376" s="58">
        <f t="shared" si="68"/>
        <v>7288</v>
      </c>
      <c r="AA376" s="59"/>
      <c r="AB376" s="60"/>
    </row>
    <row r="377" spans="1:29" outlineLevel="2" x14ac:dyDescent="0.25">
      <c r="A377" s="48" t="s">
        <v>859</v>
      </c>
      <c r="B377" s="48" t="s">
        <v>860</v>
      </c>
      <c r="C377" s="34" t="s">
        <v>861</v>
      </c>
      <c r="D377" s="34" t="s">
        <v>862</v>
      </c>
      <c r="E377" s="34" t="s">
        <v>863</v>
      </c>
      <c r="F377" s="32">
        <v>1188</v>
      </c>
      <c r="G377" s="33">
        <v>452</v>
      </c>
      <c r="H377" s="32">
        <v>4</v>
      </c>
      <c r="I377" s="33">
        <v>0</v>
      </c>
      <c r="J377" s="32">
        <v>67</v>
      </c>
      <c r="K377" s="33">
        <v>0</v>
      </c>
      <c r="L377" s="32">
        <v>0</v>
      </c>
      <c r="M377" s="33">
        <v>0</v>
      </c>
      <c r="N377" s="32">
        <v>526</v>
      </c>
      <c r="O377" s="33">
        <v>418</v>
      </c>
      <c r="P377" s="32">
        <v>1848</v>
      </c>
      <c r="Q377" s="33">
        <v>437</v>
      </c>
      <c r="R377" s="32">
        <v>2</v>
      </c>
      <c r="S377" s="33">
        <v>1</v>
      </c>
      <c r="T377" s="32">
        <v>46</v>
      </c>
      <c r="U377" s="33">
        <v>48</v>
      </c>
      <c r="V377" s="32">
        <v>45</v>
      </c>
      <c r="W377" s="33">
        <v>17</v>
      </c>
      <c r="X377" s="33">
        <f t="shared" si="69"/>
        <v>3726</v>
      </c>
      <c r="Y377" s="33">
        <f t="shared" si="69"/>
        <v>1373</v>
      </c>
      <c r="Z377" s="58">
        <f t="shared" si="68"/>
        <v>5099</v>
      </c>
      <c r="AA377" s="59"/>
      <c r="AB377" s="60"/>
    </row>
    <row r="378" spans="1:29" outlineLevel="2" x14ac:dyDescent="0.25">
      <c r="A378" s="48" t="s">
        <v>859</v>
      </c>
      <c r="B378" s="48" t="s">
        <v>860</v>
      </c>
      <c r="C378" s="34" t="s">
        <v>867</v>
      </c>
      <c r="D378" s="34" t="s">
        <v>868</v>
      </c>
      <c r="E378" s="34" t="s">
        <v>869</v>
      </c>
      <c r="F378" s="32">
        <v>624</v>
      </c>
      <c r="G378" s="33">
        <v>617</v>
      </c>
      <c r="H378" s="32">
        <v>2</v>
      </c>
      <c r="I378" s="33">
        <v>0</v>
      </c>
      <c r="J378" s="32">
        <v>38</v>
      </c>
      <c r="K378" s="33">
        <v>0</v>
      </c>
      <c r="L378" s="32">
        <v>0</v>
      </c>
      <c r="M378" s="33">
        <v>0</v>
      </c>
      <c r="N378" s="32">
        <v>183</v>
      </c>
      <c r="O378" s="33">
        <v>493</v>
      </c>
      <c r="P378" s="32">
        <v>477</v>
      </c>
      <c r="Q378" s="33">
        <v>576</v>
      </c>
      <c r="R378" s="32">
        <v>129</v>
      </c>
      <c r="S378" s="33">
        <v>221</v>
      </c>
      <c r="T378" s="32">
        <v>7</v>
      </c>
      <c r="U378" s="33">
        <v>50</v>
      </c>
      <c r="V378" s="32">
        <v>24</v>
      </c>
      <c r="W378" s="33">
        <v>19</v>
      </c>
      <c r="X378" s="33">
        <f t="shared" si="69"/>
        <v>1484</v>
      </c>
      <c r="Y378" s="33">
        <f t="shared" si="69"/>
        <v>1976</v>
      </c>
      <c r="Z378" s="58">
        <f t="shared" si="68"/>
        <v>3460</v>
      </c>
      <c r="AA378" s="59"/>
      <c r="AB378" s="60"/>
    </row>
    <row r="379" spans="1:29" outlineLevel="2" x14ac:dyDescent="0.25">
      <c r="A379" s="48" t="s">
        <v>859</v>
      </c>
      <c r="B379" s="48" t="s">
        <v>860</v>
      </c>
      <c r="C379" s="34" t="s">
        <v>871</v>
      </c>
      <c r="D379" s="34" t="s">
        <v>872</v>
      </c>
      <c r="E379" s="34" t="s">
        <v>873</v>
      </c>
      <c r="F379" s="32">
        <v>119</v>
      </c>
      <c r="G379" s="33">
        <v>28</v>
      </c>
      <c r="H379" s="32"/>
      <c r="I379" s="33"/>
      <c r="J379" s="32">
        <v>7</v>
      </c>
      <c r="K379" s="33"/>
      <c r="L379" s="32"/>
      <c r="M379" s="33"/>
      <c r="N379" s="32">
        <v>6</v>
      </c>
      <c r="O379" s="33">
        <v>5</v>
      </c>
      <c r="P379" s="32">
        <v>72</v>
      </c>
      <c r="Q379" s="33">
        <v>9</v>
      </c>
      <c r="R379" s="32">
        <v>2</v>
      </c>
      <c r="S379" s="33"/>
      <c r="T379" s="32">
        <v>1</v>
      </c>
      <c r="U379" s="33"/>
      <c r="V379" s="32">
        <v>2</v>
      </c>
      <c r="W379" s="33">
        <v>1</v>
      </c>
      <c r="X379" s="33">
        <f t="shared" si="69"/>
        <v>209</v>
      </c>
      <c r="Y379" s="33">
        <f t="shared" si="69"/>
        <v>43</v>
      </c>
      <c r="Z379" s="58">
        <f t="shared" si="68"/>
        <v>252</v>
      </c>
      <c r="AA379" s="59"/>
      <c r="AB379" s="60"/>
    </row>
    <row r="380" spans="1:29" ht="15.75" outlineLevel="2" thickBot="1" x14ac:dyDescent="0.3">
      <c r="A380" s="48" t="s">
        <v>859</v>
      </c>
      <c r="B380" s="48" t="s">
        <v>860</v>
      </c>
      <c r="C380" s="34" t="s">
        <v>864</v>
      </c>
      <c r="D380" s="34" t="s">
        <v>865</v>
      </c>
      <c r="E380" s="34" t="s">
        <v>866</v>
      </c>
      <c r="F380" s="32"/>
      <c r="G380" s="33"/>
      <c r="H380" s="32"/>
      <c r="I380" s="33"/>
      <c r="J380" s="32"/>
      <c r="K380" s="33"/>
      <c r="L380" s="32"/>
      <c r="M380" s="33"/>
      <c r="N380" s="32"/>
      <c r="O380" s="33"/>
      <c r="P380" s="32"/>
      <c r="Q380" s="33">
        <v>1</v>
      </c>
      <c r="R380" s="32"/>
      <c r="S380" s="33"/>
      <c r="T380" s="32"/>
      <c r="U380" s="33"/>
      <c r="V380" s="32"/>
      <c r="W380" s="33"/>
      <c r="X380" s="33">
        <f t="shared" si="69"/>
        <v>0</v>
      </c>
      <c r="Y380" s="33">
        <f t="shared" si="69"/>
        <v>1</v>
      </c>
      <c r="Z380" s="58">
        <f t="shared" si="68"/>
        <v>1</v>
      </c>
      <c r="AA380" s="59"/>
      <c r="AB380" s="60"/>
    </row>
    <row r="381" spans="1:29" s="35" customFormat="1" ht="21" customHeight="1" outlineLevel="1" thickBot="1" x14ac:dyDescent="0.3">
      <c r="A381" s="70" t="s">
        <v>859</v>
      </c>
      <c r="B381" s="63" t="s">
        <v>877</v>
      </c>
      <c r="C381" s="64"/>
      <c r="D381" s="64"/>
      <c r="E381" s="64"/>
      <c r="F381" s="65"/>
      <c r="G381" s="66"/>
      <c r="H381" s="65"/>
      <c r="I381" s="66"/>
      <c r="J381" s="65"/>
      <c r="K381" s="66"/>
      <c r="L381" s="65"/>
      <c r="M381" s="66"/>
      <c r="N381" s="65"/>
      <c r="O381" s="66"/>
      <c r="P381" s="65"/>
      <c r="Q381" s="66"/>
      <c r="R381" s="65"/>
      <c r="S381" s="66"/>
      <c r="T381" s="65"/>
      <c r="U381" s="66"/>
      <c r="V381" s="65"/>
      <c r="W381" s="66"/>
      <c r="X381" s="67">
        <f>SUM(X382:X383)</f>
        <v>8890</v>
      </c>
      <c r="Y381" s="67">
        <f>SUM(Y382:Y383)</f>
        <v>16208</v>
      </c>
      <c r="Z381" s="67">
        <f t="shared" si="68"/>
        <v>25098</v>
      </c>
      <c r="AA381" s="68">
        <f>'ssa2'!E62</f>
        <v>51100</v>
      </c>
      <c r="AB381" s="69">
        <f>'ssa2'!F62</f>
        <v>45600</v>
      </c>
    </row>
    <row r="382" spans="1:29" outlineLevel="2" x14ac:dyDescent="0.25">
      <c r="A382" s="48" t="s">
        <v>859</v>
      </c>
      <c r="B382" s="48" t="s">
        <v>877</v>
      </c>
      <c r="C382" s="34" t="s">
        <v>75</v>
      </c>
      <c r="D382" s="34" t="s">
        <v>76</v>
      </c>
      <c r="E382" s="34" t="s">
        <v>881</v>
      </c>
      <c r="F382" s="32">
        <v>2598</v>
      </c>
      <c r="G382" s="33">
        <v>4863</v>
      </c>
      <c r="H382" s="32">
        <v>5</v>
      </c>
      <c r="I382" s="33"/>
      <c r="J382" s="32">
        <v>151</v>
      </c>
      <c r="K382" s="33"/>
      <c r="L382" s="32">
        <v>4</v>
      </c>
      <c r="M382" s="33"/>
      <c r="N382" s="32">
        <v>1709</v>
      </c>
      <c r="O382" s="33">
        <v>4671</v>
      </c>
      <c r="P382" s="32">
        <v>2706</v>
      </c>
      <c r="Q382" s="33">
        <v>4703</v>
      </c>
      <c r="R382" s="32">
        <v>1176</v>
      </c>
      <c r="S382" s="33">
        <v>1422</v>
      </c>
      <c r="T382" s="32">
        <v>164</v>
      </c>
      <c r="U382" s="33">
        <v>432</v>
      </c>
      <c r="V382" s="32">
        <v>76</v>
      </c>
      <c r="W382" s="33">
        <v>78</v>
      </c>
      <c r="X382" s="33">
        <f>F382+H382+J382+L382+N382+P382+R382+T382+V382</f>
        <v>8589</v>
      </c>
      <c r="Y382" s="33">
        <f>G382+I382+K382+M382+O382+Q382+S382+U382+W382</f>
        <v>16169</v>
      </c>
      <c r="Z382" s="58">
        <f t="shared" si="68"/>
        <v>24758</v>
      </c>
      <c r="AA382" s="59"/>
      <c r="AB382" s="60"/>
    </row>
    <row r="383" spans="1:29" ht="15.75" outlineLevel="2" thickBot="1" x14ac:dyDescent="0.3">
      <c r="A383" s="48" t="s">
        <v>859</v>
      </c>
      <c r="B383" s="48" t="s">
        <v>877</v>
      </c>
      <c r="C383" s="34" t="s">
        <v>878</v>
      </c>
      <c r="D383" s="34" t="s">
        <v>879</v>
      </c>
      <c r="E383" s="34" t="s">
        <v>880</v>
      </c>
      <c r="F383" s="32">
        <v>204</v>
      </c>
      <c r="G383" s="33">
        <v>31</v>
      </c>
      <c r="H383" s="32">
        <v>1</v>
      </c>
      <c r="I383" s="33"/>
      <c r="J383" s="32">
        <v>9</v>
      </c>
      <c r="K383" s="33"/>
      <c r="L383" s="32">
        <v>1</v>
      </c>
      <c r="M383" s="33"/>
      <c r="N383" s="32">
        <v>7</v>
      </c>
      <c r="O383" s="33">
        <v>2</v>
      </c>
      <c r="P383" s="32">
        <v>49</v>
      </c>
      <c r="Q383" s="33">
        <v>4</v>
      </c>
      <c r="R383" s="32">
        <v>26</v>
      </c>
      <c r="S383" s="33">
        <v>1</v>
      </c>
      <c r="T383" s="32">
        <v>1</v>
      </c>
      <c r="U383" s="33"/>
      <c r="V383" s="32">
        <v>3</v>
      </c>
      <c r="W383" s="33">
        <v>1</v>
      </c>
      <c r="X383" s="33">
        <f>F383+H383+J383+L383+N383+P383+R383+T383+V383</f>
        <v>301</v>
      </c>
      <c r="Y383" s="33">
        <f>G383+I383+K383+M383+O383+Q383+S383+U383+W383</f>
        <v>39</v>
      </c>
      <c r="Z383" s="58">
        <f t="shared" si="68"/>
        <v>340</v>
      </c>
      <c r="AA383" s="59"/>
      <c r="AB383" s="60"/>
    </row>
    <row r="384" spans="1:29" s="35" customFormat="1" ht="21" customHeight="1" outlineLevel="1" thickBot="1" x14ac:dyDescent="0.3">
      <c r="A384" s="70" t="s">
        <v>859</v>
      </c>
      <c r="B384" s="63" t="s">
        <v>882</v>
      </c>
      <c r="C384" s="64"/>
      <c r="D384" s="64"/>
      <c r="E384" s="64"/>
      <c r="F384" s="65"/>
      <c r="G384" s="66"/>
      <c r="H384" s="65"/>
      <c r="I384" s="66"/>
      <c r="J384" s="65"/>
      <c r="K384" s="66"/>
      <c r="L384" s="65"/>
      <c r="M384" s="66"/>
      <c r="N384" s="65"/>
      <c r="O384" s="66"/>
      <c r="P384" s="65"/>
      <c r="Q384" s="66"/>
      <c r="R384" s="65"/>
      <c r="S384" s="66"/>
      <c r="T384" s="65"/>
      <c r="U384" s="66"/>
      <c r="V384" s="65"/>
      <c r="W384" s="66"/>
      <c r="X384" s="67">
        <f>SUM(X385:X387)</f>
        <v>5215</v>
      </c>
      <c r="Y384" s="67">
        <f>SUM(Y385:Y387)</f>
        <v>15702</v>
      </c>
      <c r="Z384" s="67">
        <f t="shared" si="68"/>
        <v>20917</v>
      </c>
      <c r="AA384" s="68">
        <f>'ssa2'!E63</f>
        <v>46935</v>
      </c>
      <c r="AB384" s="69">
        <f>'ssa2'!F63</f>
        <v>42200</v>
      </c>
    </row>
    <row r="385" spans="1:28" outlineLevel="2" x14ac:dyDescent="0.25">
      <c r="A385" s="48" t="s">
        <v>859</v>
      </c>
      <c r="B385" s="48" t="s">
        <v>882</v>
      </c>
      <c r="C385" s="34" t="s">
        <v>883</v>
      </c>
      <c r="D385" s="34" t="s">
        <v>884</v>
      </c>
      <c r="E385" s="34" t="s">
        <v>885</v>
      </c>
      <c r="F385" s="32">
        <v>1487</v>
      </c>
      <c r="G385" s="33">
        <v>3671</v>
      </c>
      <c r="H385" s="32">
        <v>2</v>
      </c>
      <c r="I385" s="33"/>
      <c r="J385" s="32">
        <v>78</v>
      </c>
      <c r="K385" s="33"/>
      <c r="L385" s="32"/>
      <c r="M385" s="33"/>
      <c r="N385" s="32">
        <v>1286</v>
      </c>
      <c r="O385" s="33">
        <v>3550</v>
      </c>
      <c r="P385" s="32">
        <v>1199</v>
      </c>
      <c r="Q385" s="33">
        <v>2862</v>
      </c>
      <c r="R385" s="32">
        <v>521</v>
      </c>
      <c r="S385" s="33">
        <v>868</v>
      </c>
      <c r="T385" s="32">
        <v>116</v>
      </c>
      <c r="U385" s="33">
        <v>510</v>
      </c>
      <c r="V385" s="32">
        <v>42</v>
      </c>
      <c r="W385" s="33">
        <v>103</v>
      </c>
      <c r="X385" s="33">
        <f t="shared" ref="X385:Y387" si="70">F385+H385+J385+L385+N385+P385+R385+T385+V385</f>
        <v>4731</v>
      </c>
      <c r="Y385" s="33">
        <f t="shared" si="70"/>
        <v>11564</v>
      </c>
      <c r="Z385" s="58">
        <f t="shared" si="68"/>
        <v>16295</v>
      </c>
      <c r="AA385" s="59"/>
      <c r="AB385" s="60"/>
    </row>
    <row r="386" spans="1:28" outlineLevel="2" x14ac:dyDescent="0.25">
      <c r="A386" s="48" t="s">
        <v>859</v>
      </c>
      <c r="B386" s="48" t="s">
        <v>882</v>
      </c>
      <c r="C386" s="34" t="s">
        <v>874</v>
      </c>
      <c r="D386" s="34" t="s">
        <v>875</v>
      </c>
      <c r="E386" s="34" t="s">
        <v>888</v>
      </c>
      <c r="F386" s="32">
        <v>164</v>
      </c>
      <c r="G386" s="33">
        <v>1051</v>
      </c>
      <c r="H386" s="32"/>
      <c r="I386" s="33"/>
      <c r="J386" s="32">
        <v>6</v>
      </c>
      <c r="K386" s="33"/>
      <c r="L386" s="32"/>
      <c r="M386" s="33"/>
      <c r="N386" s="32">
        <v>114</v>
      </c>
      <c r="O386" s="33">
        <v>857</v>
      </c>
      <c r="P386" s="32">
        <v>141</v>
      </c>
      <c r="Q386" s="33">
        <v>875</v>
      </c>
      <c r="R386" s="32">
        <v>48</v>
      </c>
      <c r="S386" s="33">
        <v>282</v>
      </c>
      <c r="T386" s="32">
        <v>6</v>
      </c>
      <c r="U386" s="33">
        <v>120</v>
      </c>
      <c r="V386" s="32">
        <v>5</v>
      </c>
      <c r="W386" s="33">
        <v>44</v>
      </c>
      <c r="X386" s="33">
        <f t="shared" si="70"/>
        <v>484</v>
      </c>
      <c r="Y386" s="33">
        <f t="shared" si="70"/>
        <v>3229</v>
      </c>
      <c r="Z386" s="58">
        <f t="shared" si="68"/>
        <v>3713</v>
      </c>
      <c r="AA386" s="59"/>
      <c r="AB386" s="60"/>
    </row>
    <row r="387" spans="1:28" ht="15.75" outlineLevel="2" thickBot="1" x14ac:dyDescent="0.3">
      <c r="A387" s="48" t="s">
        <v>859</v>
      </c>
      <c r="B387" s="48" t="s">
        <v>882</v>
      </c>
      <c r="C387" s="34" t="s">
        <v>747</v>
      </c>
      <c r="D387" s="34" t="s">
        <v>886</v>
      </c>
      <c r="E387" s="34" t="s">
        <v>887</v>
      </c>
      <c r="F387" s="32"/>
      <c r="G387" s="33">
        <v>355</v>
      </c>
      <c r="H387" s="32"/>
      <c r="I387" s="33"/>
      <c r="J387" s="32"/>
      <c r="K387" s="33"/>
      <c r="L387" s="32"/>
      <c r="M387" s="33"/>
      <c r="N387" s="32"/>
      <c r="O387" s="33">
        <v>208</v>
      </c>
      <c r="P387" s="32"/>
      <c r="Q387" s="33">
        <v>220</v>
      </c>
      <c r="R387" s="32"/>
      <c r="S387" s="33">
        <v>101</v>
      </c>
      <c r="T387" s="32"/>
      <c r="U387" s="33">
        <v>17</v>
      </c>
      <c r="V387" s="32"/>
      <c r="W387" s="33">
        <v>8</v>
      </c>
      <c r="X387" s="33">
        <f t="shared" si="70"/>
        <v>0</v>
      </c>
      <c r="Y387" s="33">
        <f t="shared" si="70"/>
        <v>909</v>
      </c>
      <c r="Z387" s="58">
        <f t="shared" si="68"/>
        <v>909</v>
      </c>
      <c r="AA387" s="59"/>
      <c r="AB387" s="60"/>
    </row>
    <row r="388" spans="1:28" s="35" customFormat="1" ht="21" customHeight="1" outlineLevel="1" thickBot="1" x14ac:dyDescent="0.3">
      <c r="A388" s="70" t="s">
        <v>859</v>
      </c>
      <c r="B388" s="63" t="s">
        <v>889</v>
      </c>
      <c r="C388" s="64"/>
      <c r="D388" s="64"/>
      <c r="E388" s="64"/>
      <c r="F388" s="65"/>
      <c r="G388" s="66"/>
      <c r="H388" s="65"/>
      <c r="I388" s="66"/>
      <c r="J388" s="65"/>
      <c r="K388" s="66"/>
      <c r="L388" s="65"/>
      <c r="M388" s="66"/>
      <c r="N388" s="65"/>
      <c r="O388" s="66"/>
      <c r="P388" s="65"/>
      <c r="Q388" s="66"/>
      <c r="R388" s="65"/>
      <c r="S388" s="66"/>
      <c r="T388" s="65"/>
      <c r="U388" s="66"/>
      <c r="V388" s="65"/>
      <c r="W388" s="66"/>
      <c r="X388" s="67">
        <f>SUM(X389:X394)</f>
        <v>22536</v>
      </c>
      <c r="Y388" s="67">
        <f>SUM(Y389:Y394)</f>
        <v>16754</v>
      </c>
      <c r="Z388" s="67">
        <f t="shared" si="68"/>
        <v>39290</v>
      </c>
      <c r="AA388" s="68">
        <f>'ssa2'!E64</f>
        <v>63494</v>
      </c>
      <c r="AB388" s="69">
        <f>'ssa2'!F64</f>
        <v>55426</v>
      </c>
    </row>
    <row r="389" spans="1:28" outlineLevel="2" x14ac:dyDescent="0.25">
      <c r="A389" s="48" t="s">
        <v>859</v>
      </c>
      <c r="B389" s="48" t="s">
        <v>889</v>
      </c>
      <c r="C389" s="34" t="s">
        <v>893</v>
      </c>
      <c r="D389" s="34" t="s">
        <v>894</v>
      </c>
      <c r="E389" s="34" t="s">
        <v>895</v>
      </c>
      <c r="F389" s="32">
        <v>3175</v>
      </c>
      <c r="G389" s="33">
        <v>1532</v>
      </c>
      <c r="H389" s="32">
        <v>7</v>
      </c>
      <c r="I389" s="33"/>
      <c r="J389" s="32">
        <v>129</v>
      </c>
      <c r="K389" s="33"/>
      <c r="L389" s="32"/>
      <c r="M389" s="33"/>
      <c r="N389" s="32">
        <v>3143</v>
      </c>
      <c r="O389" s="33">
        <v>1373</v>
      </c>
      <c r="P389" s="32">
        <v>4017</v>
      </c>
      <c r="Q389" s="33">
        <v>1621</v>
      </c>
      <c r="R389" s="32">
        <v>2446</v>
      </c>
      <c r="S389" s="33">
        <v>415</v>
      </c>
      <c r="T389" s="32">
        <v>233</v>
      </c>
      <c r="U389" s="33">
        <v>195</v>
      </c>
      <c r="V389" s="32">
        <v>85</v>
      </c>
      <c r="W389" s="33">
        <v>36</v>
      </c>
      <c r="X389" s="33">
        <f t="shared" ref="X389:Y394" si="71">F389+H389+J389+L389+N389+P389+R389+T389+V389</f>
        <v>13235</v>
      </c>
      <c r="Y389" s="33">
        <f t="shared" si="71"/>
        <v>5172</v>
      </c>
      <c r="Z389" s="58">
        <f t="shared" si="68"/>
        <v>18407</v>
      </c>
      <c r="AA389" s="59"/>
      <c r="AB389" s="60"/>
    </row>
    <row r="390" spans="1:28" outlineLevel="2" x14ac:dyDescent="0.25">
      <c r="A390" s="48" t="s">
        <v>859</v>
      </c>
      <c r="B390" s="48" t="s">
        <v>889</v>
      </c>
      <c r="C390" s="34" t="s">
        <v>899</v>
      </c>
      <c r="D390" s="34" t="s">
        <v>900</v>
      </c>
      <c r="E390" s="34" t="s">
        <v>901</v>
      </c>
      <c r="F390" s="32">
        <v>3024</v>
      </c>
      <c r="G390" s="33">
        <v>1503</v>
      </c>
      <c r="H390" s="32">
        <v>1</v>
      </c>
      <c r="I390" s="33"/>
      <c r="J390" s="32">
        <v>150</v>
      </c>
      <c r="K390" s="33"/>
      <c r="L390" s="32"/>
      <c r="M390" s="33"/>
      <c r="N390" s="32">
        <v>1155</v>
      </c>
      <c r="O390" s="33">
        <v>915</v>
      </c>
      <c r="P390" s="32">
        <v>1583</v>
      </c>
      <c r="Q390" s="33">
        <v>1152</v>
      </c>
      <c r="R390" s="32">
        <v>658</v>
      </c>
      <c r="S390" s="33">
        <v>450</v>
      </c>
      <c r="T390" s="32">
        <v>250</v>
      </c>
      <c r="U390" s="33">
        <v>179</v>
      </c>
      <c r="V390" s="32">
        <v>52</v>
      </c>
      <c r="W390" s="33">
        <v>26</v>
      </c>
      <c r="X390" s="33">
        <f t="shared" si="71"/>
        <v>6873</v>
      </c>
      <c r="Y390" s="33">
        <f t="shared" si="71"/>
        <v>4225</v>
      </c>
      <c r="Z390" s="58">
        <f t="shared" si="68"/>
        <v>11098</v>
      </c>
      <c r="AA390" s="59"/>
      <c r="AB390" s="60"/>
    </row>
    <row r="391" spans="1:28" outlineLevel="2" x14ac:dyDescent="0.25">
      <c r="A391" s="48" t="s">
        <v>859</v>
      </c>
      <c r="B391" s="48" t="s">
        <v>889</v>
      </c>
      <c r="C391" s="34" t="s">
        <v>890</v>
      </c>
      <c r="D391" s="34" t="s">
        <v>891</v>
      </c>
      <c r="E391" s="34" t="s">
        <v>892</v>
      </c>
      <c r="F391" s="32"/>
      <c r="G391" s="33">
        <v>1973</v>
      </c>
      <c r="H391" s="32"/>
      <c r="I391" s="33"/>
      <c r="J391" s="32"/>
      <c r="K391" s="33"/>
      <c r="L391" s="32"/>
      <c r="M391" s="33"/>
      <c r="N391" s="32"/>
      <c r="O391" s="33">
        <v>1404</v>
      </c>
      <c r="P391" s="32"/>
      <c r="Q391" s="33">
        <v>1775</v>
      </c>
      <c r="R391" s="32"/>
      <c r="S391" s="33">
        <v>745</v>
      </c>
      <c r="T391" s="32"/>
      <c r="U391" s="33">
        <v>175</v>
      </c>
      <c r="V391" s="32"/>
      <c r="W391" s="33">
        <v>39</v>
      </c>
      <c r="X391" s="33">
        <f t="shared" si="71"/>
        <v>0</v>
      </c>
      <c r="Y391" s="33">
        <f t="shared" si="71"/>
        <v>6111</v>
      </c>
      <c r="Z391" s="58">
        <f t="shared" si="68"/>
        <v>6111</v>
      </c>
      <c r="AA391" s="59"/>
      <c r="AB391" s="60"/>
    </row>
    <row r="392" spans="1:28" outlineLevel="2" x14ac:dyDescent="0.25">
      <c r="A392" s="48" t="s">
        <v>859</v>
      </c>
      <c r="B392" s="48" t="s">
        <v>889</v>
      </c>
      <c r="C392" s="34" t="s">
        <v>874</v>
      </c>
      <c r="D392" s="34" t="s">
        <v>875</v>
      </c>
      <c r="E392" s="34" t="s">
        <v>902</v>
      </c>
      <c r="F392" s="32">
        <v>399</v>
      </c>
      <c r="G392" s="33">
        <v>73</v>
      </c>
      <c r="H392" s="32">
        <v>7</v>
      </c>
      <c r="I392" s="33"/>
      <c r="J392" s="32">
        <v>26</v>
      </c>
      <c r="K392" s="33"/>
      <c r="L392" s="32"/>
      <c r="M392" s="33"/>
      <c r="N392" s="32">
        <v>322</v>
      </c>
      <c r="O392" s="33">
        <v>61</v>
      </c>
      <c r="P392" s="32">
        <v>653</v>
      </c>
      <c r="Q392" s="33">
        <v>81</v>
      </c>
      <c r="R392" s="32">
        <v>218</v>
      </c>
      <c r="S392" s="33">
        <v>29</v>
      </c>
      <c r="T392" s="32">
        <v>23</v>
      </c>
      <c r="U392" s="33">
        <v>6</v>
      </c>
      <c r="V392" s="32">
        <v>13</v>
      </c>
      <c r="W392" s="33">
        <v>5</v>
      </c>
      <c r="X392" s="33">
        <f t="shared" si="71"/>
        <v>1661</v>
      </c>
      <c r="Y392" s="33">
        <f t="shared" si="71"/>
        <v>255</v>
      </c>
      <c r="Z392" s="58">
        <f t="shared" si="68"/>
        <v>1916</v>
      </c>
      <c r="AA392" s="59"/>
      <c r="AB392" s="60"/>
    </row>
    <row r="393" spans="1:28" outlineLevel="2" x14ac:dyDescent="0.25">
      <c r="A393" s="48" t="s">
        <v>859</v>
      </c>
      <c r="B393" s="48" t="s">
        <v>889</v>
      </c>
      <c r="C393" s="34" t="s">
        <v>795</v>
      </c>
      <c r="D393" s="34" t="s">
        <v>796</v>
      </c>
      <c r="E393" s="34" t="s">
        <v>903</v>
      </c>
      <c r="F393" s="32">
        <v>296</v>
      </c>
      <c r="G393" s="33">
        <v>186</v>
      </c>
      <c r="H393" s="32"/>
      <c r="I393" s="33"/>
      <c r="J393" s="32">
        <v>21</v>
      </c>
      <c r="K393" s="33"/>
      <c r="L393" s="32">
        <v>1</v>
      </c>
      <c r="M393" s="33"/>
      <c r="N393" s="32">
        <v>92</v>
      </c>
      <c r="O393" s="33">
        <v>176</v>
      </c>
      <c r="P393" s="32">
        <v>210</v>
      </c>
      <c r="Q393" s="33">
        <v>450</v>
      </c>
      <c r="R393" s="32">
        <v>31</v>
      </c>
      <c r="S393" s="33">
        <v>113</v>
      </c>
      <c r="T393" s="32">
        <v>21</v>
      </c>
      <c r="U393" s="33">
        <v>43</v>
      </c>
      <c r="V393" s="32">
        <v>8</v>
      </c>
      <c r="W393" s="33">
        <v>7</v>
      </c>
      <c r="X393" s="33">
        <f t="shared" si="71"/>
        <v>680</v>
      </c>
      <c r="Y393" s="33">
        <f t="shared" si="71"/>
        <v>975</v>
      </c>
      <c r="Z393" s="58">
        <f t="shared" si="68"/>
        <v>1655</v>
      </c>
      <c r="AA393" s="59"/>
      <c r="AB393" s="60"/>
    </row>
    <row r="394" spans="1:28" ht="15.75" outlineLevel="2" thickBot="1" x14ac:dyDescent="0.3">
      <c r="A394" s="48" t="s">
        <v>859</v>
      </c>
      <c r="B394" s="48" t="s">
        <v>889</v>
      </c>
      <c r="C394" s="34" t="s">
        <v>896</v>
      </c>
      <c r="D394" s="34" t="s">
        <v>897</v>
      </c>
      <c r="E394" s="34" t="s">
        <v>898</v>
      </c>
      <c r="F394" s="32">
        <v>22</v>
      </c>
      <c r="G394" s="33">
        <v>3</v>
      </c>
      <c r="H394" s="32"/>
      <c r="I394" s="33"/>
      <c r="J394" s="32">
        <v>1</v>
      </c>
      <c r="K394" s="33"/>
      <c r="L394" s="32"/>
      <c r="M394" s="33"/>
      <c r="N394" s="32">
        <v>10</v>
      </c>
      <c r="O394" s="33">
        <v>4</v>
      </c>
      <c r="P394" s="32">
        <v>46</v>
      </c>
      <c r="Q394" s="33">
        <v>7</v>
      </c>
      <c r="R394" s="32">
        <v>7</v>
      </c>
      <c r="S394" s="33"/>
      <c r="T394" s="32">
        <v>1</v>
      </c>
      <c r="U394" s="33"/>
      <c r="V394" s="32"/>
      <c r="W394" s="33">
        <v>2</v>
      </c>
      <c r="X394" s="33">
        <f t="shared" si="71"/>
        <v>87</v>
      </c>
      <c r="Y394" s="33">
        <f t="shared" si="71"/>
        <v>16</v>
      </c>
      <c r="Z394" s="58">
        <f t="shared" si="68"/>
        <v>103</v>
      </c>
      <c r="AA394" s="61"/>
      <c r="AB394" s="62"/>
    </row>
    <row r="397" spans="1:28" x14ac:dyDescent="0.25">
      <c r="Z397" s="95"/>
    </row>
  </sheetData>
  <mergeCells count="9">
    <mergeCell ref="R1:S1"/>
    <mergeCell ref="T1:U1"/>
    <mergeCell ref="V1:W1"/>
    <mergeCell ref="F1:G1"/>
    <mergeCell ref="H1:I1"/>
    <mergeCell ref="J1:K1"/>
    <mergeCell ref="L1:M1"/>
    <mergeCell ref="N1:O1"/>
    <mergeCell ref="P1:Q1"/>
  </mergeCells>
  <pageMargins left="0.7" right="0.7" top="0.75" bottom="0.75" header="0.3" footer="0.3"/>
  <pageSetup paperSize="9" orientation="portrait" horizontalDpi="300" verticalDpi="300" r:id="rId1"/>
  <ignoredErrors>
    <ignoredError sqref="X15:Y15 X17:Z17 X22:Y26 X29:Y29 X33:Y33 X36:Y36 X40:Y40 X73:Y73 X91:Y91 X127:Y127 X161:Y161 X172:Y172 X174:Y174 X177:Y177 X182:Y182 X185:Y185 X191:Y191 X193:Y193 X195:Y195 X209:Y209 X213:Y213 X215:Y215 X218:Y218 X223:Y223 X226:Y226 X231:Y231 X233:Y233 X240:Y240 X242:Y242 X247:Y247 X249:Y249 X252:Y252 X254:Y254 X256:Y256 X263:Y263 X266:Y266 X268:Y268 X270:Y270 X272:Y272 X275:Y275 X278:Y278 X287:Y287 X290:Y290 X292:Y292 X299:Y299 X308:Y308 X310:Y310 X314:Y314 X319:Y319 X321:Y321 X335:Y335 X342:Y371 X374:Y394 X324:Y333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J3555"/>
  <sheetViews>
    <sheetView workbookViewId="0">
      <selection activeCell="N4" sqref="N4"/>
    </sheetView>
  </sheetViews>
  <sheetFormatPr defaultRowHeight="15" x14ac:dyDescent="0.25"/>
  <cols>
    <col min="1" max="1" width="13.85546875" customWidth="1"/>
    <col min="2" max="2" width="16.140625" customWidth="1"/>
    <col min="3" max="3" width="35.28515625" customWidth="1"/>
    <col min="4" max="4" width="12" hidden="1" customWidth="1"/>
    <col min="5" max="5" width="42.140625" customWidth="1"/>
    <col min="6" max="6" width="9" style="2" bestFit="1" customWidth="1"/>
    <col min="7" max="7" width="20.7109375" bestFit="1" customWidth="1"/>
    <col min="8" max="8" width="24.140625" style="9" customWidth="1"/>
  </cols>
  <sheetData>
    <row r="1" spans="1:9" s="1" customFormat="1" ht="60" customHeight="1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3" t="s">
        <v>6</v>
      </c>
      <c r="H1" s="7" t="s">
        <v>904</v>
      </c>
      <c r="I1" s="1">
        <v>123</v>
      </c>
    </row>
    <row r="2" spans="1:9" x14ac:dyDescent="0.25">
      <c r="A2" s="5" t="s">
        <v>7</v>
      </c>
      <c r="B2" s="5" t="s">
        <v>8</v>
      </c>
      <c r="C2" s="5" t="s">
        <v>9</v>
      </c>
      <c r="D2" s="5" t="s">
        <v>10</v>
      </c>
      <c r="E2" s="5" t="s">
        <v>11</v>
      </c>
      <c r="F2" s="6">
        <v>0</v>
      </c>
      <c r="G2" s="5" t="s">
        <v>12</v>
      </c>
      <c r="H2" s="8">
        <v>7038</v>
      </c>
    </row>
    <row r="3" spans="1:9" x14ac:dyDescent="0.25">
      <c r="A3" s="5" t="s">
        <v>7</v>
      </c>
      <c r="B3" s="5" t="s">
        <v>8</v>
      </c>
      <c r="C3" s="5" t="s">
        <v>9</v>
      </c>
      <c r="D3" s="5" t="s">
        <v>10</v>
      </c>
      <c r="E3" s="5" t="s">
        <v>11</v>
      </c>
      <c r="F3" s="6">
        <v>1</v>
      </c>
      <c r="G3" s="5" t="s">
        <v>13</v>
      </c>
      <c r="H3" s="8">
        <v>6</v>
      </c>
    </row>
    <row r="4" spans="1:9" x14ac:dyDescent="0.25">
      <c r="A4" s="5" t="s">
        <v>7</v>
      </c>
      <c r="B4" s="5" t="s">
        <v>8</v>
      </c>
      <c r="C4" s="5" t="s">
        <v>9</v>
      </c>
      <c r="D4" s="5" t="s">
        <v>10</v>
      </c>
      <c r="E4" s="5" t="s">
        <v>11</v>
      </c>
      <c r="F4" s="6">
        <v>0</v>
      </c>
      <c r="G4" s="5" t="s">
        <v>14</v>
      </c>
      <c r="H4" s="8">
        <v>2411</v>
      </c>
    </row>
    <row r="5" spans="1:9" x14ac:dyDescent="0.25">
      <c r="A5" s="5" t="s">
        <v>7</v>
      </c>
      <c r="B5" s="5" t="s">
        <v>8</v>
      </c>
      <c r="C5" s="5" t="s">
        <v>9</v>
      </c>
      <c r="D5" s="5" t="s">
        <v>10</v>
      </c>
      <c r="E5" s="5" t="s">
        <v>11</v>
      </c>
      <c r="F5" s="6">
        <v>1</v>
      </c>
      <c r="G5" s="5" t="s">
        <v>15</v>
      </c>
      <c r="H5" s="8">
        <v>80</v>
      </c>
    </row>
    <row r="6" spans="1:9" x14ac:dyDescent="0.25">
      <c r="A6" s="5" t="s">
        <v>7</v>
      </c>
      <c r="B6" s="5" t="s">
        <v>8</v>
      </c>
      <c r="C6" s="5" t="s">
        <v>9</v>
      </c>
      <c r="D6" s="5" t="s">
        <v>10</v>
      </c>
      <c r="E6" s="5" t="s">
        <v>11</v>
      </c>
      <c r="F6" s="6">
        <v>1</v>
      </c>
      <c r="G6" s="5" t="s">
        <v>16</v>
      </c>
      <c r="H6" s="8">
        <v>60</v>
      </c>
    </row>
    <row r="7" spans="1:9" x14ac:dyDescent="0.25">
      <c r="A7" s="5" t="s">
        <v>7</v>
      </c>
      <c r="B7" s="5" t="s">
        <v>8</v>
      </c>
      <c r="C7" s="5" t="s">
        <v>9</v>
      </c>
      <c r="D7" s="5" t="s">
        <v>10</v>
      </c>
      <c r="E7" s="5" t="s">
        <v>11</v>
      </c>
      <c r="F7" s="6">
        <v>1</v>
      </c>
      <c r="G7" s="5" t="s">
        <v>17</v>
      </c>
      <c r="H7" s="8">
        <v>887</v>
      </c>
    </row>
    <row r="8" spans="1:9" x14ac:dyDescent="0.25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6">
        <v>1</v>
      </c>
      <c r="G8" s="5" t="s">
        <v>18</v>
      </c>
      <c r="H8" s="8">
        <v>2549</v>
      </c>
    </row>
    <row r="9" spans="1:9" x14ac:dyDescent="0.25">
      <c r="A9" s="5" t="s">
        <v>7</v>
      </c>
      <c r="B9" s="5" t="s">
        <v>8</v>
      </c>
      <c r="C9" s="5" t="s">
        <v>9</v>
      </c>
      <c r="D9" s="5" t="s">
        <v>10</v>
      </c>
      <c r="E9" s="5" t="s">
        <v>11</v>
      </c>
      <c r="F9" s="6">
        <v>0</v>
      </c>
      <c r="G9" s="5" t="s">
        <v>16</v>
      </c>
      <c r="H9" s="8">
        <v>70</v>
      </c>
    </row>
    <row r="10" spans="1:9" x14ac:dyDescent="0.25">
      <c r="A10" s="5" t="s">
        <v>7</v>
      </c>
      <c r="B10" s="5" t="s">
        <v>8</v>
      </c>
      <c r="C10" s="5" t="s">
        <v>9</v>
      </c>
      <c r="D10" s="5" t="s">
        <v>10</v>
      </c>
      <c r="E10" s="5" t="s">
        <v>11</v>
      </c>
      <c r="F10" s="6">
        <v>1</v>
      </c>
      <c r="G10" s="5" t="s">
        <v>12</v>
      </c>
      <c r="H10" s="8">
        <v>3571</v>
      </c>
    </row>
    <row r="11" spans="1:9" x14ac:dyDescent="0.25">
      <c r="A11" s="5" t="s">
        <v>7</v>
      </c>
      <c r="B11" s="5" t="s">
        <v>8</v>
      </c>
      <c r="C11" s="5" t="s">
        <v>9</v>
      </c>
      <c r="D11" s="5" t="s">
        <v>10</v>
      </c>
      <c r="E11" s="5" t="s">
        <v>11</v>
      </c>
      <c r="F11" s="6">
        <v>1</v>
      </c>
      <c r="G11" s="5" t="s">
        <v>14</v>
      </c>
      <c r="H11" s="8">
        <v>606</v>
      </c>
    </row>
    <row r="12" spans="1:9" x14ac:dyDescent="0.25">
      <c r="A12" s="5" t="s">
        <v>7</v>
      </c>
      <c r="B12" s="5" t="s">
        <v>8</v>
      </c>
      <c r="C12" s="5" t="s">
        <v>9</v>
      </c>
      <c r="D12" s="5" t="s">
        <v>10</v>
      </c>
      <c r="E12" s="5" t="s">
        <v>11</v>
      </c>
      <c r="F12" s="6">
        <v>0</v>
      </c>
      <c r="G12" s="5" t="s">
        <v>18</v>
      </c>
      <c r="H12" s="8">
        <v>4838</v>
      </c>
    </row>
    <row r="13" spans="1:9" x14ac:dyDescent="0.25">
      <c r="A13" s="5" t="s">
        <v>7</v>
      </c>
      <c r="B13" s="5" t="s">
        <v>8</v>
      </c>
      <c r="C13" s="5" t="s">
        <v>9</v>
      </c>
      <c r="D13" s="5" t="s">
        <v>10</v>
      </c>
      <c r="E13" s="5" t="s">
        <v>11</v>
      </c>
      <c r="F13" s="6">
        <v>1</v>
      </c>
      <c r="G13" s="5" t="s">
        <v>19</v>
      </c>
      <c r="H13" s="8">
        <v>263</v>
      </c>
    </row>
    <row r="14" spans="1:9" x14ac:dyDescent="0.25">
      <c r="A14" s="5" t="s">
        <v>7</v>
      </c>
      <c r="B14" s="5" t="s">
        <v>8</v>
      </c>
      <c r="C14" s="5" t="s">
        <v>9</v>
      </c>
      <c r="D14" s="5" t="s">
        <v>10</v>
      </c>
      <c r="E14" s="5" t="s">
        <v>11</v>
      </c>
      <c r="F14" s="6">
        <v>0</v>
      </c>
      <c r="G14" s="5" t="s">
        <v>15</v>
      </c>
      <c r="H14" s="8">
        <v>541</v>
      </c>
    </row>
    <row r="15" spans="1:9" x14ac:dyDescent="0.25">
      <c r="A15" s="5" t="s">
        <v>7</v>
      </c>
      <c r="B15" s="5" t="s">
        <v>8</v>
      </c>
      <c r="C15" s="5" t="s">
        <v>9</v>
      </c>
      <c r="D15" s="5" t="s">
        <v>10</v>
      </c>
      <c r="E15" s="5" t="s">
        <v>11</v>
      </c>
      <c r="F15" s="6">
        <v>0</v>
      </c>
      <c r="G15" s="5" t="s">
        <v>17</v>
      </c>
      <c r="H15" s="8">
        <v>2846</v>
      </c>
    </row>
    <row r="16" spans="1:9" x14ac:dyDescent="0.25">
      <c r="A16" s="5"/>
      <c r="B16" s="5"/>
      <c r="C16" s="5"/>
      <c r="D16" s="5"/>
      <c r="E16" s="5"/>
      <c r="F16" s="6"/>
      <c r="G16" s="5"/>
      <c r="H16" s="103">
        <f>SUM(H2:H15)</f>
        <v>25766</v>
      </c>
    </row>
    <row r="17" spans="1:8" x14ac:dyDescent="0.25">
      <c r="A17" s="5" t="s">
        <v>7</v>
      </c>
      <c r="B17" s="5" t="s">
        <v>8</v>
      </c>
      <c r="C17" s="5" t="s">
        <v>20</v>
      </c>
      <c r="D17" s="5" t="s">
        <v>21</v>
      </c>
      <c r="E17" s="5" t="s">
        <v>22</v>
      </c>
      <c r="F17" s="6">
        <v>0</v>
      </c>
      <c r="G17" s="5" t="s">
        <v>12</v>
      </c>
      <c r="H17" s="8">
        <v>47</v>
      </c>
    </row>
    <row r="18" spans="1:8" x14ac:dyDescent="0.25">
      <c r="A18" s="5" t="s">
        <v>7</v>
      </c>
      <c r="B18" s="5" t="s">
        <v>8</v>
      </c>
      <c r="C18" s="5" t="s">
        <v>20</v>
      </c>
      <c r="D18" s="5" t="s">
        <v>21</v>
      </c>
      <c r="E18" s="5" t="s">
        <v>22</v>
      </c>
      <c r="F18" s="6">
        <v>1</v>
      </c>
      <c r="G18" s="5" t="s">
        <v>12</v>
      </c>
      <c r="H18" s="8">
        <v>1493</v>
      </c>
    </row>
    <row r="19" spans="1:8" x14ac:dyDescent="0.25">
      <c r="A19" s="5" t="s">
        <v>7</v>
      </c>
      <c r="B19" s="5" t="s">
        <v>8</v>
      </c>
      <c r="C19" s="5" t="s">
        <v>20</v>
      </c>
      <c r="D19" s="5" t="s">
        <v>21</v>
      </c>
      <c r="E19" s="5" t="s">
        <v>22</v>
      </c>
      <c r="F19" s="6">
        <v>1</v>
      </c>
      <c r="G19" s="5" t="s">
        <v>13</v>
      </c>
      <c r="H19" s="8">
        <v>15</v>
      </c>
    </row>
    <row r="20" spans="1:8" x14ac:dyDescent="0.25">
      <c r="A20" s="5" t="s">
        <v>7</v>
      </c>
      <c r="B20" s="5" t="s">
        <v>8</v>
      </c>
      <c r="C20" s="5" t="s">
        <v>20</v>
      </c>
      <c r="D20" s="5" t="s">
        <v>21</v>
      </c>
      <c r="E20" s="5" t="s">
        <v>22</v>
      </c>
      <c r="F20" s="6">
        <v>1</v>
      </c>
      <c r="G20" s="5" t="s">
        <v>23</v>
      </c>
      <c r="H20" s="8">
        <v>2</v>
      </c>
    </row>
    <row r="21" spans="1:8" x14ac:dyDescent="0.25">
      <c r="A21" s="5" t="s">
        <v>7</v>
      </c>
      <c r="B21" s="5" t="s">
        <v>8</v>
      </c>
      <c r="C21" s="5" t="s">
        <v>20</v>
      </c>
      <c r="D21" s="5" t="s">
        <v>21</v>
      </c>
      <c r="E21" s="5" t="s">
        <v>22</v>
      </c>
      <c r="F21" s="6">
        <v>1</v>
      </c>
      <c r="G21" s="5" t="s">
        <v>14</v>
      </c>
      <c r="H21" s="8">
        <v>344</v>
      </c>
    </row>
    <row r="22" spans="1:8" x14ac:dyDescent="0.25">
      <c r="A22" s="5" t="s">
        <v>7</v>
      </c>
      <c r="B22" s="5" t="s">
        <v>8</v>
      </c>
      <c r="C22" s="5" t="s">
        <v>20</v>
      </c>
      <c r="D22" s="5" t="s">
        <v>21</v>
      </c>
      <c r="E22" s="5" t="s">
        <v>22</v>
      </c>
      <c r="F22" s="6">
        <v>1</v>
      </c>
      <c r="G22" s="5" t="s">
        <v>15</v>
      </c>
      <c r="H22" s="8">
        <v>36</v>
      </c>
    </row>
    <row r="23" spans="1:8" x14ac:dyDescent="0.25">
      <c r="A23" s="5" t="s">
        <v>7</v>
      </c>
      <c r="B23" s="5" t="s">
        <v>8</v>
      </c>
      <c r="C23" s="5" t="s">
        <v>20</v>
      </c>
      <c r="D23" s="5" t="s">
        <v>21</v>
      </c>
      <c r="E23" s="5" t="s">
        <v>22</v>
      </c>
      <c r="F23" s="6">
        <v>0</v>
      </c>
      <c r="G23" s="5" t="s">
        <v>18</v>
      </c>
      <c r="H23" s="8">
        <v>43</v>
      </c>
    </row>
    <row r="24" spans="1:8" x14ac:dyDescent="0.25">
      <c r="A24" s="5" t="s">
        <v>7</v>
      </c>
      <c r="B24" s="5" t="s">
        <v>8</v>
      </c>
      <c r="C24" s="5" t="s">
        <v>20</v>
      </c>
      <c r="D24" s="5" t="s">
        <v>21</v>
      </c>
      <c r="E24" s="5" t="s">
        <v>22</v>
      </c>
      <c r="F24" s="6">
        <v>0</v>
      </c>
      <c r="G24" s="5" t="s">
        <v>15</v>
      </c>
      <c r="H24" s="8">
        <v>2</v>
      </c>
    </row>
    <row r="25" spans="1:8" x14ac:dyDescent="0.25">
      <c r="A25" s="5" t="s">
        <v>7</v>
      </c>
      <c r="B25" s="5" t="s">
        <v>8</v>
      </c>
      <c r="C25" s="5" t="s">
        <v>20</v>
      </c>
      <c r="D25" s="5" t="s">
        <v>21</v>
      </c>
      <c r="E25" s="5" t="s">
        <v>22</v>
      </c>
      <c r="F25" s="6">
        <v>1</v>
      </c>
      <c r="G25" s="5" t="s">
        <v>18</v>
      </c>
      <c r="H25" s="8">
        <v>1436</v>
      </c>
    </row>
    <row r="26" spans="1:8" x14ac:dyDescent="0.25">
      <c r="A26" s="5" t="s">
        <v>7</v>
      </c>
      <c r="B26" s="5" t="s">
        <v>8</v>
      </c>
      <c r="C26" s="5" t="s">
        <v>20</v>
      </c>
      <c r="D26" s="5" t="s">
        <v>21</v>
      </c>
      <c r="E26" s="5" t="s">
        <v>22</v>
      </c>
      <c r="F26" s="6">
        <v>0</v>
      </c>
      <c r="G26" s="5" t="s">
        <v>16</v>
      </c>
      <c r="H26" s="8">
        <v>5</v>
      </c>
    </row>
    <row r="27" spans="1:8" x14ac:dyDescent="0.25">
      <c r="A27" s="5" t="s">
        <v>7</v>
      </c>
      <c r="B27" s="5" t="s">
        <v>8</v>
      </c>
      <c r="C27" s="5" t="s">
        <v>20</v>
      </c>
      <c r="D27" s="5" t="s">
        <v>21</v>
      </c>
      <c r="E27" s="5" t="s">
        <v>22</v>
      </c>
      <c r="F27" s="6">
        <v>0</v>
      </c>
      <c r="G27" s="5" t="s">
        <v>17</v>
      </c>
      <c r="H27" s="8">
        <v>19</v>
      </c>
    </row>
    <row r="28" spans="1:8" x14ac:dyDescent="0.25">
      <c r="A28" s="5" t="s">
        <v>7</v>
      </c>
      <c r="B28" s="5" t="s">
        <v>8</v>
      </c>
      <c r="C28" s="5" t="s">
        <v>20</v>
      </c>
      <c r="D28" s="5" t="s">
        <v>21</v>
      </c>
      <c r="E28" s="5" t="s">
        <v>22</v>
      </c>
      <c r="F28" s="6">
        <v>1</v>
      </c>
      <c r="G28" s="5" t="s">
        <v>17</v>
      </c>
      <c r="H28" s="8">
        <v>411</v>
      </c>
    </row>
    <row r="29" spans="1:8" x14ac:dyDescent="0.25">
      <c r="A29" s="5" t="s">
        <v>7</v>
      </c>
      <c r="B29" s="5" t="s">
        <v>8</v>
      </c>
      <c r="C29" s="5" t="s">
        <v>20</v>
      </c>
      <c r="D29" s="5" t="s">
        <v>21</v>
      </c>
      <c r="E29" s="5" t="s">
        <v>22</v>
      </c>
      <c r="F29" s="6">
        <v>1</v>
      </c>
      <c r="G29" s="5" t="s">
        <v>19</v>
      </c>
      <c r="H29" s="8">
        <v>122</v>
      </c>
    </row>
    <row r="30" spans="1:8" x14ac:dyDescent="0.25">
      <c r="A30" s="5" t="s">
        <v>7</v>
      </c>
      <c r="B30" s="5" t="s">
        <v>8</v>
      </c>
      <c r="C30" s="5" t="s">
        <v>20</v>
      </c>
      <c r="D30" s="5" t="s">
        <v>21</v>
      </c>
      <c r="E30" s="5" t="s">
        <v>22</v>
      </c>
      <c r="F30" s="6">
        <v>0</v>
      </c>
      <c r="G30" s="5" t="s">
        <v>14</v>
      </c>
      <c r="H30" s="8">
        <v>11</v>
      </c>
    </row>
    <row r="31" spans="1:8" x14ac:dyDescent="0.25">
      <c r="A31" s="5" t="s">
        <v>7</v>
      </c>
      <c r="B31" s="5" t="s">
        <v>8</v>
      </c>
      <c r="C31" s="5" t="s">
        <v>20</v>
      </c>
      <c r="D31" s="5" t="s">
        <v>21</v>
      </c>
      <c r="E31" s="5" t="s">
        <v>22</v>
      </c>
      <c r="F31" s="6">
        <v>1</v>
      </c>
      <c r="G31" s="5" t="s">
        <v>16</v>
      </c>
      <c r="H31" s="8">
        <v>77</v>
      </c>
    </row>
    <row r="32" spans="1:8" x14ac:dyDescent="0.25">
      <c r="A32" s="5"/>
      <c r="B32" s="5"/>
      <c r="C32" s="5"/>
      <c r="D32" s="5"/>
      <c r="E32" s="5"/>
      <c r="F32" s="6"/>
      <c r="G32" s="5"/>
      <c r="H32" s="104">
        <f>SUM(H17:H31)</f>
        <v>4063</v>
      </c>
    </row>
    <row r="33" spans="1:8" x14ac:dyDescent="0.25">
      <c r="A33" s="5" t="s">
        <v>7</v>
      </c>
      <c r="B33" s="5" t="s">
        <v>8</v>
      </c>
      <c r="C33" s="5" t="s">
        <v>24</v>
      </c>
      <c r="D33" s="5" t="s">
        <v>25</v>
      </c>
      <c r="E33" s="5" t="s">
        <v>26</v>
      </c>
      <c r="F33" s="6">
        <v>0</v>
      </c>
      <c r="G33" s="5" t="s">
        <v>12</v>
      </c>
      <c r="H33" s="8">
        <v>1820</v>
      </c>
    </row>
    <row r="34" spans="1:8" x14ac:dyDescent="0.25">
      <c r="A34" s="5" t="s">
        <v>7</v>
      </c>
      <c r="B34" s="5" t="s">
        <v>8</v>
      </c>
      <c r="C34" s="5" t="s">
        <v>24</v>
      </c>
      <c r="D34" s="5" t="s">
        <v>25</v>
      </c>
      <c r="E34" s="5" t="s">
        <v>26</v>
      </c>
      <c r="F34" s="6">
        <v>1</v>
      </c>
      <c r="G34" s="5" t="s">
        <v>14</v>
      </c>
      <c r="H34" s="8">
        <v>165</v>
      </c>
    </row>
    <row r="35" spans="1:8" x14ac:dyDescent="0.25">
      <c r="A35" s="5" t="s">
        <v>7</v>
      </c>
      <c r="B35" s="5" t="s">
        <v>8</v>
      </c>
      <c r="C35" s="5" t="s">
        <v>24</v>
      </c>
      <c r="D35" s="5" t="s">
        <v>25</v>
      </c>
      <c r="E35" s="5" t="s">
        <v>26</v>
      </c>
      <c r="F35" s="6">
        <v>0</v>
      </c>
      <c r="G35" s="5" t="s">
        <v>18</v>
      </c>
      <c r="H35" s="8">
        <v>1218</v>
      </c>
    </row>
    <row r="36" spans="1:8" x14ac:dyDescent="0.25">
      <c r="A36" s="5" t="s">
        <v>7</v>
      </c>
      <c r="B36" s="5" t="s">
        <v>8</v>
      </c>
      <c r="C36" s="5" t="s">
        <v>24</v>
      </c>
      <c r="D36" s="5" t="s">
        <v>25</v>
      </c>
      <c r="E36" s="5" t="s">
        <v>26</v>
      </c>
      <c r="F36" s="6">
        <v>1</v>
      </c>
      <c r="G36" s="5" t="s">
        <v>19</v>
      </c>
      <c r="H36" s="8">
        <v>235</v>
      </c>
    </row>
    <row r="37" spans="1:8" x14ac:dyDescent="0.25">
      <c r="A37" s="5" t="s">
        <v>7</v>
      </c>
      <c r="B37" s="5" t="s">
        <v>8</v>
      </c>
      <c r="C37" s="5" t="s">
        <v>24</v>
      </c>
      <c r="D37" s="5" t="s">
        <v>25</v>
      </c>
      <c r="E37" s="5" t="s">
        <v>26</v>
      </c>
      <c r="F37" s="6">
        <v>1</v>
      </c>
      <c r="G37" s="5" t="s">
        <v>23</v>
      </c>
      <c r="H37" s="8">
        <v>1</v>
      </c>
    </row>
    <row r="38" spans="1:8" x14ac:dyDescent="0.25">
      <c r="A38" s="5" t="s">
        <v>7</v>
      </c>
      <c r="B38" s="5" t="s">
        <v>8</v>
      </c>
      <c r="C38" s="5" t="s">
        <v>24</v>
      </c>
      <c r="D38" s="5" t="s">
        <v>25</v>
      </c>
      <c r="E38" s="5" t="s">
        <v>26</v>
      </c>
      <c r="F38" s="6">
        <v>0</v>
      </c>
      <c r="G38" s="5" t="s">
        <v>14</v>
      </c>
      <c r="H38" s="8">
        <v>154</v>
      </c>
    </row>
    <row r="39" spans="1:8" x14ac:dyDescent="0.25">
      <c r="A39" s="5" t="s">
        <v>7</v>
      </c>
      <c r="B39" s="5" t="s">
        <v>8</v>
      </c>
      <c r="C39" s="5" t="s">
        <v>24</v>
      </c>
      <c r="D39" s="5" t="s">
        <v>25</v>
      </c>
      <c r="E39" s="5" t="s">
        <v>26</v>
      </c>
      <c r="F39" s="6">
        <v>0</v>
      </c>
      <c r="G39" s="5" t="s">
        <v>15</v>
      </c>
      <c r="H39" s="8">
        <v>165</v>
      </c>
    </row>
    <row r="40" spans="1:8" x14ac:dyDescent="0.25">
      <c r="A40" s="5" t="s">
        <v>7</v>
      </c>
      <c r="B40" s="5" t="s">
        <v>8</v>
      </c>
      <c r="C40" s="5" t="s">
        <v>24</v>
      </c>
      <c r="D40" s="5" t="s">
        <v>25</v>
      </c>
      <c r="E40" s="5" t="s">
        <v>26</v>
      </c>
      <c r="F40" s="6">
        <v>0</v>
      </c>
      <c r="G40" s="5" t="s">
        <v>17</v>
      </c>
      <c r="H40" s="8">
        <v>986</v>
      </c>
    </row>
    <row r="41" spans="1:8" x14ac:dyDescent="0.25">
      <c r="A41" s="5" t="s">
        <v>7</v>
      </c>
      <c r="B41" s="5" t="s">
        <v>8</v>
      </c>
      <c r="C41" s="5" t="s">
        <v>24</v>
      </c>
      <c r="D41" s="5" t="s">
        <v>25</v>
      </c>
      <c r="E41" s="5" t="s">
        <v>26</v>
      </c>
      <c r="F41" s="6">
        <v>1</v>
      </c>
      <c r="G41" s="5" t="s">
        <v>13</v>
      </c>
      <c r="H41" s="8">
        <v>5</v>
      </c>
    </row>
    <row r="42" spans="1:8" x14ac:dyDescent="0.25">
      <c r="A42" s="5" t="s">
        <v>7</v>
      </c>
      <c r="B42" s="5" t="s">
        <v>8</v>
      </c>
      <c r="C42" s="5" t="s">
        <v>24</v>
      </c>
      <c r="D42" s="5" t="s">
        <v>25</v>
      </c>
      <c r="E42" s="5" t="s">
        <v>26</v>
      </c>
      <c r="F42" s="6">
        <v>1</v>
      </c>
      <c r="G42" s="5" t="s">
        <v>16</v>
      </c>
      <c r="H42" s="8">
        <v>59</v>
      </c>
    </row>
    <row r="43" spans="1:8" x14ac:dyDescent="0.25">
      <c r="A43" s="5" t="s">
        <v>7</v>
      </c>
      <c r="B43" s="5" t="s">
        <v>8</v>
      </c>
      <c r="C43" s="5" t="s">
        <v>24</v>
      </c>
      <c r="D43" s="5" t="s">
        <v>25</v>
      </c>
      <c r="E43" s="5" t="s">
        <v>26</v>
      </c>
      <c r="F43" s="6">
        <v>1</v>
      </c>
      <c r="G43" s="5" t="s">
        <v>12</v>
      </c>
      <c r="H43" s="8">
        <v>3392</v>
      </c>
    </row>
    <row r="44" spans="1:8" x14ac:dyDescent="0.25">
      <c r="A44" s="5" t="s">
        <v>7</v>
      </c>
      <c r="B44" s="5" t="s">
        <v>8</v>
      </c>
      <c r="C44" s="5" t="s">
        <v>24</v>
      </c>
      <c r="D44" s="5" t="s">
        <v>25</v>
      </c>
      <c r="E44" s="5" t="s">
        <v>26</v>
      </c>
      <c r="F44" s="6">
        <v>1</v>
      </c>
      <c r="G44" s="5" t="s">
        <v>15</v>
      </c>
      <c r="H44" s="8">
        <v>78</v>
      </c>
    </row>
    <row r="45" spans="1:8" x14ac:dyDescent="0.25">
      <c r="A45" s="5" t="s">
        <v>7</v>
      </c>
      <c r="B45" s="5" t="s">
        <v>8</v>
      </c>
      <c r="C45" s="5" t="s">
        <v>24</v>
      </c>
      <c r="D45" s="5" t="s">
        <v>25</v>
      </c>
      <c r="E45" s="5" t="s">
        <v>26</v>
      </c>
      <c r="F45" s="6">
        <v>1</v>
      </c>
      <c r="G45" s="5" t="s">
        <v>18</v>
      </c>
      <c r="H45" s="8">
        <v>2165</v>
      </c>
    </row>
    <row r="46" spans="1:8" x14ac:dyDescent="0.25">
      <c r="A46" s="5" t="s">
        <v>7</v>
      </c>
      <c r="B46" s="5" t="s">
        <v>8</v>
      </c>
      <c r="C46" s="5" t="s">
        <v>24</v>
      </c>
      <c r="D46" s="5" t="s">
        <v>25</v>
      </c>
      <c r="E46" s="5" t="s">
        <v>26</v>
      </c>
      <c r="F46" s="6">
        <v>0</v>
      </c>
      <c r="G46" s="5" t="s">
        <v>16</v>
      </c>
      <c r="H46" s="8">
        <v>43</v>
      </c>
    </row>
    <row r="47" spans="1:8" x14ac:dyDescent="0.25">
      <c r="A47" s="5" t="s">
        <v>7</v>
      </c>
      <c r="B47" s="5" t="s">
        <v>8</v>
      </c>
      <c r="C47" s="5" t="s">
        <v>24</v>
      </c>
      <c r="D47" s="5" t="s">
        <v>25</v>
      </c>
      <c r="E47" s="5" t="s">
        <v>26</v>
      </c>
      <c r="F47" s="6">
        <v>1</v>
      </c>
      <c r="G47" s="5" t="s">
        <v>17</v>
      </c>
      <c r="H47" s="8">
        <v>960</v>
      </c>
    </row>
    <row r="48" spans="1:8" x14ac:dyDescent="0.25">
      <c r="A48" s="5"/>
      <c r="B48" s="5"/>
      <c r="C48" s="5"/>
      <c r="D48" s="5"/>
      <c r="E48" s="5"/>
      <c r="F48" s="6"/>
      <c r="G48" s="5"/>
      <c r="H48" s="104">
        <f>SUM(H33:H47)</f>
        <v>11446</v>
      </c>
    </row>
    <row r="49" spans="1:8" x14ac:dyDescent="0.25">
      <c r="A49" s="5" t="s">
        <v>7</v>
      </c>
      <c r="B49" s="5" t="s">
        <v>8</v>
      </c>
      <c r="C49" s="5" t="s">
        <v>27</v>
      </c>
      <c r="D49" s="5" t="s">
        <v>28</v>
      </c>
      <c r="E49" s="5" t="s">
        <v>29</v>
      </c>
      <c r="F49" s="6">
        <v>0</v>
      </c>
      <c r="G49" s="5" t="s">
        <v>12</v>
      </c>
      <c r="H49" s="8">
        <v>575</v>
      </c>
    </row>
    <row r="50" spans="1:8" x14ac:dyDescent="0.25">
      <c r="A50" s="5" t="s">
        <v>7</v>
      </c>
      <c r="B50" s="5" t="s">
        <v>8</v>
      </c>
      <c r="C50" s="5" t="s">
        <v>27</v>
      </c>
      <c r="D50" s="5" t="s">
        <v>28</v>
      </c>
      <c r="E50" s="5" t="s">
        <v>29</v>
      </c>
      <c r="F50" s="6">
        <v>0</v>
      </c>
      <c r="G50" s="5" t="s">
        <v>15</v>
      </c>
      <c r="H50" s="8">
        <v>55</v>
      </c>
    </row>
    <row r="51" spans="1:8" x14ac:dyDescent="0.25">
      <c r="A51" s="5" t="s">
        <v>7</v>
      </c>
      <c r="B51" s="5" t="s">
        <v>8</v>
      </c>
      <c r="C51" s="5" t="s">
        <v>27</v>
      </c>
      <c r="D51" s="5" t="s">
        <v>28</v>
      </c>
      <c r="E51" s="5" t="s">
        <v>29</v>
      </c>
      <c r="F51" s="6">
        <v>1</v>
      </c>
      <c r="G51" s="5" t="s">
        <v>18</v>
      </c>
      <c r="H51" s="8">
        <v>351</v>
      </c>
    </row>
    <row r="52" spans="1:8" x14ac:dyDescent="0.25">
      <c r="A52" s="5" t="s">
        <v>7</v>
      </c>
      <c r="B52" s="5" t="s">
        <v>8</v>
      </c>
      <c r="C52" s="5" t="s">
        <v>27</v>
      </c>
      <c r="D52" s="5" t="s">
        <v>28</v>
      </c>
      <c r="E52" s="5" t="s">
        <v>29</v>
      </c>
      <c r="F52" s="6">
        <v>0</v>
      </c>
      <c r="G52" s="5" t="s">
        <v>16</v>
      </c>
      <c r="H52" s="8">
        <v>4</v>
      </c>
    </row>
    <row r="53" spans="1:8" x14ac:dyDescent="0.25">
      <c r="A53" s="5" t="s">
        <v>7</v>
      </c>
      <c r="B53" s="5" t="s">
        <v>8</v>
      </c>
      <c r="C53" s="5" t="s">
        <v>27</v>
      </c>
      <c r="D53" s="5" t="s">
        <v>28</v>
      </c>
      <c r="E53" s="5" t="s">
        <v>29</v>
      </c>
      <c r="F53" s="6">
        <v>0</v>
      </c>
      <c r="G53" s="5" t="s">
        <v>17</v>
      </c>
      <c r="H53" s="8">
        <v>226</v>
      </c>
    </row>
    <row r="54" spans="1:8" x14ac:dyDescent="0.25">
      <c r="A54" s="5" t="s">
        <v>7</v>
      </c>
      <c r="B54" s="5" t="s">
        <v>8</v>
      </c>
      <c r="C54" s="5" t="s">
        <v>27</v>
      </c>
      <c r="D54" s="5" t="s">
        <v>28</v>
      </c>
      <c r="E54" s="5" t="s">
        <v>29</v>
      </c>
      <c r="F54" s="6">
        <v>1</v>
      </c>
      <c r="G54" s="5" t="s">
        <v>13</v>
      </c>
      <c r="H54" s="8">
        <v>2</v>
      </c>
    </row>
    <row r="55" spans="1:8" x14ac:dyDescent="0.25">
      <c r="A55" s="5" t="s">
        <v>7</v>
      </c>
      <c r="B55" s="5" t="s">
        <v>8</v>
      </c>
      <c r="C55" s="5" t="s">
        <v>27</v>
      </c>
      <c r="D55" s="5" t="s">
        <v>28</v>
      </c>
      <c r="E55" s="5" t="s">
        <v>29</v>
      </c>
      <c r="F55" s="6">
        <v>1</v>
      </c>
      <c r="G55" s="5" t="s">
        <v>14</v>
      </c>
      <c r="H55" s="8">
        <v>27</v>
      </c>
    </row>
    <row r="56" spans="1:8" x14ac:dyDescent="0.25">
      <c r="A56" s="5" t="s">
        <v>7</v>
      </c>
      <c r="B56" s="5" t="s">
        <v>8</v>
      </c>
      <c r="C56" s="5" t="s">
        <v>27</v>
      </c>
      <c r="D56" s="5" t="s">
        <v>28</v>
      </c>
      <c r="E56" s="5" t="s">
        <v>29</v>
      </c>
      <c r="F56" s="6">
        <v>1</v>
      </c>
      <c r="G56" s="5" t="s">
        <v>15</v>
      </c>
      <c r="H56" s="8">
        <v>2</v>
      </c>
    </row>
    <row r="57" spans="1:8" x14ac:dyDescent="0.25">
      <c r="A57" s="5" t="s">
        <v>7</v>
      </c>
      <c r="B57" s="5" t="s">
        <v>8</v>
      </c>
      <c r="C57" s="5" t="s">
        <v>27</v>
      </c>
      <c r="D57" s="5" t="s">
        <v>28</v>
      </c>
      <c r="E57" s="5" t="s">
        <v>29</v>
      </c>
      <c r="F57" s="6">
        <v>0</v>
      </c>
      <c r="G57" s="5" t="s">
        <v>18</v>
      </c>
      <c r="H57" s="8">
        <v>221</v>
      </c>
    </row>
    <row r="58" spans="1:8" x14ac:dyDescent="0.25">
      <c r="A58" s="5" t="s">
        <v>7</v>
      </c>
      <c r="B58" s="5" t="s">
        <v>8</v>
      </c>
      <c r="C58" s="5" t="s">
        <v>27</v>
      </c>
      <c r="D58" s="5" t="s">
        <v>28</v>
      </c>
      <c r="E58" s="5" t="s">
        <v>29</v>
      </c>
      <c r="F58" s="6">
        <v>1</v>
      </c>
      <c r="G58" s="5" t="s">
        <v>17</v>
      </c>
      <c r="H58" s="8">
        <v>1</v>
      </c>
    </row>
    <row r="59" spans="1:8" x14ac:dyDescent="0.25">
      <c r="A59" s="5" t="s">
        <v>7</v>
      </c>
      <c r="B59" s="5" t="s">
        <v>8</v>
      </c>
      <c r="C59" s="5" t="s">
        <v>27</v>
      </c>
      <c r="D59" s="5" t="s">
        <v>28</v>
      </c>
      <c r="E59" s="5" t="s">
        <v>29</v>
      </c>
      <c r="F59" s="6">
        <v>1</v>
      </c>
      <c r="G59" s="5" t="s">
        <v>12</v>
      </c>
      <c r="H59" s="8">
        <v>674</v>
      </c>
    </row>
    <row r="60" spans="1:8" x14ac:dyDescent="0.25">
      <c r="A60" s="5" t="s">
        <v>7</v>
      </c>
      <c r="B60" s="5" t="s">
        <v>8</v>
      </c>
      <c r="C60" s="5" t="s">
        <v>27</v>
      </c>
      <c r="D60" s="5" t="s">
        <v>28</v>
      </c>
      <c r="E60" s="5" t="s">
        <v>29</v>
      </c>
      <c r="F60" s="6">
        <v>1</v>
      </c>
      <c r="G60" s="5" t="s">
        <v>23</v>
      </c>
      <c r="H60" s="8">
        <v>1</v>
      </c>
    </row>
    <row r="61" spans="1:8" x14ac:dyDescent="0.25">
      <c r="A61" s="5" t="s">
        <v>7</v>
      </c>
      <c r="B61" s="5" t="s">
        <v>8</v>
      </c>
      <c r="C61" s="5" t="s">
        <v>27</v>
      </c>
      <c r="D61" s="5" t="s">
        <v>28</v>
      </c>
      <c r="E61" s="5" t="s">
        <v>29</v>
      </c>
      <c r="F61" s="6">
        <v>1</v>
      </c>
      <c r="G61" s="5" t="s">
        <v>19</v>
      </c>
      <c r="H61" s="8">
        <v>58</v>
      </c>
    </row>
    <row r="62" spans="1:8" x14ac:dyDescent="0.25">
      <c r="A62" s="5" t="s">
        <v>7</v>
      </c>
      <c r="B62" s="5" t="s">
        <v>8</v>
      </c>
      <c r="C62" s="5" t="s">
        <v>27</v>
      </c>
      <c r="D62" s="5" t="s">
        <v>28</v>
      </c>
      <c r="E62" s="5" t="s">
        <v>29</v>
      </c>
      <c r="F62" s="6">
        <v>0</v>
      </c>
      <c r="G62" s="5" t="s">
        <v>14</v>
      </c>
      <c r="H62" s="8">
        <v>87</v>
      </c>
    </row>
    <row r="63" spans="1:8" x14ac:dyDescent="0.25">
      <c r="A63" s="5" t="s">
        <v>7</v>
      </c>
      <c r="B63" s="5" t="s">
        <v>8</v>
      </c>
      <c r="C63" s="5" t="s">
        <v>27</v>
      </c>
      <c r="D63" s="5" t="s">
        <v>28</v>
      </c>
      <c r="E63" s="5" t="s">
        <v>29</v>
      </c>
      <c r="F63" s="6">
        <v>1</v>
      </c>
      <c r="G63" s="5" t="s">
        <v>16</v>
      </c>
      <c r="H63" s="8">
        <v>1</v>
      </c>
    </row>
    <row r="64" spans="1:8" x14ac:dyDescent="0.25">
      <c r="A64" s="5"/>
      <c r="B64" s="5"/>
      <c r="C64" s="5"/>
      <c r="D64" s="5"/>
      <c r="E64" s="5"/>
      <c r="F64" s="6"/>
      <c r="G64" s="5"/>
      <c r="H64" s="104">
        <f>SUM(H49:H63)</f>
        <v>2285</v>
      </c>
    </row>
    <row r="65" spans="1:8" x14ac:dyDescent="0.25">
      <c r="A65" s="5" t="s">
        <v>7</v>
      </c>
      <c r="B65" s="5" t="s">
        <v>8</v>
      </c>
      <c r="C65" s="5" t="s">
        <v>30</v>
      </c>
      <c r="D65" s="5" t="s">
        <v>31</v>
      </c>
      <c r="E65" s="5" t="s">
        <v>32</v>
      </c>
      <c r="F65" s="6">
        <v>0</v>
      </c>
      <c r="G65" s="5" t="s">
        <v>12</v>
      </c>
      <c r="H65" s="8">
        <v>14</v>
      </c>
    </row>
    <row r="66" spans="1:8" x14ac:dyDescent="0.25">
      <c r="A66" s="5" t="s">
        <v>7</v>
      </c>
      <c r="B66" s="5" t="s">
        <v>8</v>
      </c>
      <c r="C66" s="5" t="s">
        <v>30</v>
      </c>
      <c r="D66" s="5" t="s">
        <v>31</v>
      </c>
      <c r="E66" s="5" t="s">
        <v>32</v>
      </c>
      <c r="F66" s="6">
        <v>1</v>
      </c>
      <c r="G66" s="5" t="s">
        <v>19</v>
      </c>
      <c r="H66" s="8">
        <v>520</v>
      </c>
    </row>
    <row r="67" spans="1:8" x14ac:dyDescent="0.25">
      <c r="A67" s="5" t="s">
        <v>7</v>
      </c>
      <c r="B67" s="5" t="s">
        <v>8</v>
      </c>
      <c r="C67" s="5" t="s">
        <v>30</v>
      </c>
      <c r="D67" s="5" t="s">
        <v>31</v>
      </c>
      <c r="E67" s="5" t="s">
        <v>32</v>
      </c>
      <c r="F67" s="6">
        <v>0</v>
      </c>
      <c r="G67" s="5" t="s">
        <v>14</v>
      </c>
      <c r="H67" s="8">
        <v>2</v>
      </c>
    </row>
    <row r="68" spans="1:8" x14ac:dyDescent="0.25">
      <c r="A68" s="5" t="s">
        <v>7</v>
      </c>
      <c r="B68" s="5" t="s">
        <v>8</v>
      </c>
      <c r="C68" s="5" t="s">
        <v>30</v>
      </c>
      <c r="D68" s="5" t="s">
        <v>31</v>
      </c>
      <c r="E68" s="5" t="s">
        <v>32</v>
      </c>
      <c r="F68" s="6">
        <v>1</v>
      </c>
      <c r="G68" s="5" t="s">
        <v>16</v>
      </c>
      <c r="H68" s="8">
        <v>102</v>
      </c>
    </row>
    <row r="69" spans="1:8" x14ac:dyDescent="0.25">
      <c r="A69" s="5" t="s">
        <v>7</v>
      </c>
      <c r="B69" s="5" t="s">
        <v>8</v>
      </c>
      <c r="C69" s="5" t="s">
        <v>30</v>
      </c>
      <c r="D69" s="5" t="s">
        <v>31</v>
      </c>
      <c r="E69" s="5" t="s">
        <v>32</v>
      </c>
      <c r="F69" s="6">
        <v>1</v>
      </c>
      <c r="G69" s="5" t="s">
        <v>18</v>
      </c>
      <c r="H69" s="8">
        <v>3518</v>
      </c>
    </row>
    <row r="70" spans="1:8" x14ac:dyDescent="0.25">
      <c r="A70" s="5" t="s">
        <v>7</v>
      </c>
      <c r="B70" s="5" t="s">
        <v>8</v>
      </c>
      <c r="C70" s="5" t="s">
        <v>30</v>
      </c>
      <c r="D70" s="5" t="s">
        <v>31</v>
      </c>
      <c r="E70" s="5" t="s">
        <v>32</v>
      </c>
      <c r="F70" s="6">
        <v>0</v>
      </c>
      <c r="G70" s="5" t="s">
        <v>16</v>
      </c>
      <c r="H70" s="8">
        <v>1</v>
      </c>
    </row>
    <row r="71" spans="1:8" x14ac:dyDescent="0.25">
      <c r="A71" s="5" t="s">
        <v>7</v>
      </c>
      <c r="B71" s="5" t="s">
        <v>8</v>
      </c>
      <c r="C71" s="5" t="s">
        <v>30</v>
      </c>
      <c r="D71" s="5" t="s">
        <v>31</v>
      </c>
      <c r="E71" s="5" t="s">
        <v>32</v>
      </c>
      <c r="F71" s="6">
        <v>0</v>
      </c>
      <c r="G71" s="5" t="s">
        <v>17</v>
      </c>
      <c r="H71" s="8">
        <v>1</v>
      </c>
    </row>
    <row r="72" spans="1:8" x14ac:dyDescent="0.25">
      <c r="A72" s="5" t="s">
        <v>7</v>
      </c>
      <c r="B72" s="5" t="s">
        <v>8</v>
      </c>
      <c r="C72" s="5" t="s">
        <v>30</v>
      </c>
      <c r="D72" s="5" t="s">
        <v>31</v>
      </c>
      <c r="E72" s="5" t="s">
        <v>32</v>
      </c>
      <c r="F72" s="6">
        <v>1</v>
      </c>
      <c r="G72" s="5" t="s">
        <v>12</v>
      </c>
      <c r="H72" s="8">
        <v>6095</v>
      </c>
    </row>
    <row r="73" spans="1:8" x14ac:dyDescent="0.25">
      <c r="A73" s="5" t="s">
        <v>7</v>
      </c>
      <c r="B73" s="5" t="s">
        <v>8</v>
      </c>
      <c r="C73" s="5" t="s">
        <v>30</v>
      </c>
      <c r="D73" s="5" t="s">
        <v>31</v>
      </c>
      <c r="E73" s="5" t="s">
        <v>32</v>
      </c>
      <c r="F73" s="6">
        <v>1</v>
      </c>
      <c r="G73" s="5" t="s">
        <v>13</v>
      </c>
      <c r="H73" s="8">
        <v>112</v>
      </c>
    </row>
    <row r="74" spans="1:8" x14ac:dyDescent="0.25">
      <c r="A74" s="5" t="s">
        <v>7</v>
      </c>
      <c r="B74" s="5" t="s">
        <v>8</v>
      </c>
      <c r="C74" s="5" t="s">
        <v>30</v>
      </c>
      <c r="D74" s="5" t="s">
        <v>31</v>
      </c>
      <c r="E74" s="5" t="s">
        <v>32</v>
      </c>
      <c r="F74" s="6">
        <v>1</v>
      </c>
      <c r="G74" s="5" t="s">
        <v>23</v>
      </c>
      <c r="H74" s="8">
        <v>26</v>
      </c>
    </row>
    <row r="75" spans="1:8" x14ac:dyDescent="0.25">
      <c r="A75" s="5" t="s">
        <v>7</v>
      </c>
      <c r="B75" s="5" t="s">
        <v>8</v>
      </c>
      <c r="C75" s="5" t="s">
        <v>30</v>
      </c>
      <c r="D75" s="5" t="s">
        <v>31</v>
      </c>
      <c r="E75" s="5" t="s">
        <v>32</v>
      </c>
      <c r="F75" s="6">
        <v>1</v>
      </c>
      <c r="G75" s="5" t="s">
        <v>14</v>
      </c>
      <c r="H75" s="8">
        <v>2345</v>
      </c>
    </row>
    <row r="76" spans="1:8" x14ac:dyDescent="0.25">
      <c r="A76" s="5" t="s">
        <v>7</v>
      </c>
      <c r="B76" s="5" t="s">
        <v>8</v>
      </c>
      <c r="C76" s="5" t="s">
        <v>30</v>
      </c>
      <c r="D76" s="5" t="s">
        <v>31</v>
      </c>
      <c r="E76" s="5" t="s">
        <v>32</v>
      </c>
      <c r="F76" s="6">
        <v>1</v>
      </c>
      <c r="G76" s="5" t="s">
        <v>15</v>
      </c>
      <c r="H76" s="8">
        <v>132</v>
      </c>
    </row>
    <row r="77" spans="1:8" x14ac:dyDescent="0.25">
      <c r="A77" s="5" t="s">
        <v>7</v>
      </c>
      <c r="B77" s="5" t="s">
        <v>8</v>
      </c>
      <c r="C77" s="5" t="s">
        <v>30</v>
      </c>
      <c r="D77" s="5" t="s">
        <v>31</v>
      </c>
      <c r="E77" s="5" t="s">
        <v>32</v>
      </c>
      <c r="F77" s="6">
        <v>0</v>
      </c>
      <c r="G77" s="5" t="s">
        <v>18</v>
      </c>
      <c r="H77" s="8">
        <v>8</v>
      </c>
    </row>
    <row r="78" spans="1:8" x14ac:dyDescent="0.25">
      <c r="A78" s="5" t="s">
        <v>7</v>
      </c>
      <c r="B78" s="5" t="s">
        <v>8</v>
      </c>
      <c r="C78" s="5" t="s">
        <v>30</v>
      </c>
      <c r="D78" s="5" t="s">
        <v>31</v>
      </c>
      <c r="E78" s="5" t="s">
        <v>32</v>
      </c>
      <c r="F78" s="6">
        <v>1</v>
      </c>
      <c r="G78" s="5" t="s">
        <v>17</v>
      </c>
      <c r="H78" s="8">
        <v>934</v>
      </c>
    </row>
    <row r="79" spans="1:8" x14ac:dyDescent="0.25">
      <c r="A79" s="5"/>
      <c r="B79" s="5"/>
      <c r="C79" s="5"/>
      <c r="D79" s="5"/>
      <c r="E79" s="5"/>
      <c r="F79" s="6"/>
      <c r="G79" s="5"/>
      <c r="H79" s="104">
        <f>SUM(H65:H78)</f>
        <v>13810</v>
      </c>
    </row>
    <row r="80" spans="1:8" x14ac:dyDescent="0.25">
      <c r="A80" s="5" t="s">
        <v>7</v>
      </c>
      <c r="B80" s="5" t="s">
        <v>8</v>
      </c>
      <c r="C80" s="5" t="s">
        <v>33</v>
      </c>
      <c r="D80" s="5" t="s">
        <v>34</v>
      </c>
      <c r="E80" s="5" t="s">
        <v>35</v>
      </c>
      <c r="F80" s="6">
        <v>1</v>
      </c>
      <c r="G80" s="5" t="s">
        <v>12</v>
      </c>
      <c r="H80" s="8">
        <v>5301</v>
      </c>
    </row>
    <row r="81" spans="1:8" x14ac:dyDescent="0.25">
      <c r="A81" s="5" t="s">
        <v>7</v>
      </c>
      <c r="B81" s="5" t="s">
        <v>8</v>
      </c>
      <c r="C81" s="5" t="s">
        <v>33</v>
      </c>
      <c r="D81" s="5" t="s">
        <v>34</v>
      </c>
      <c r="E81" s="5" t="s">
        <v>35</v>
      </c>
      <c r="F81" s="6">
        <v>1</v>
      </c>
      <c r="G81" s="5" t="s">
        <v>23</v>
      </c>
      <c r="H81" s="8">
        <v>3</v>
      </c>
    </row>
    <row r="82" spans="1:8" x14ac:dyDescent="0.25">
      <c r="A82" s="5" t="s">
        <v>7</v>
      </c>
      <c r="B82" s="5" t="s">
        <v>8</v>
      </c>
      <c r="C82" s="5" t="s">
        <v>33</v>
      </c>
      <c r="D82" s="5" t="s">
        <v>34</v>
      </c>
      <c r="E82" s="5" t="s">
        <v>35</v>
      </c>
      <c r="F82" s="6">
        <v>0</v>
      </c>
      <c r="G82" s="5" t="s">
        <v>12</v>
      </c>
      <c r="H82" s="8">
        <v>23</v>
      </c>
    </row>
    <row r="83" spans="1:8" x14ac:dyDescent="0.25">
      <c r="A83" s="5" t="s">
        <v>7</v>
      </c>
      <c r="B83" s="5" t="s">
        <v>8</v>
      </c>
      <c r="C83" s="5" t="s">
        <v>33</v>
      </c>
      <c r="D83" s="5" t="s">
        <v>34</v>
      </c>
      <c r="E83" s="5" t="s">
        <v>35</v>
      </c>
      <c r="F83" s="6">
        <v>0</v>
      </c>
      <c r="G83" s="5" t="s">
        <v>15</v>
      </c>
      <c r="H83" s="8">
        <v>2</v>
      </c>
    </row>
    <row r="84" spans="1:8" x14ac:dyDescent="0.25">
      <c r="A84" s="5" t="s">
        <v>7</v>
      </c>
      <c r="B84" s="5" t="s">
        <v>8</v>
      </c>
      <c r="C84" s="5" t="s">
        <v>33</v>
      </c>
      <c r="D84" s="5" t="s">
        <v>34</v>
      </c>
      <c r="E84" s="5" t="s">
        <v>35</v>
      </c>
      <c r="F84" s="6">
        <v>1</v>
      </c>
      <c r="G84" s="5" t="s">
        <v>18</v>
      </c>
      <c r="H84" s="8">
        <v>4853</v>
      </c>
    </row>
    <row r="85" spans="1:8" x14ac:dyDescent="0.25">
      <c r="A85" s="5" t="s">
        <v>7</v>
      </c>
      <c r="B85" s="5" t="s">
        <v>8</v>
      </c>
      <c r="C85" s="5" t="s">
        <v>33</v>
      </c>
      <c r="D85" s="5" t="s">
        <v>34</v>
      </c>
      <c r="E85" s="5" t="s">
        <v>35</v>
      </c>
      <c r="F85" s="6">
        <v>0</v>
      </c>
      <c r="G85" s="5" t="s">
        <v>17</v>
      </c>
      <c r="H85" s="8">
        <v>15</v>
      </c>
    </row>
    <row r="86" spans="1:8" x14ac:dyDescent="0.25">
      <c r="A86" s="5" t="s">
        <v>7</v>
      </c>
      <c r="B86" s="5" t="s">
        <v>8</v>
      </c>
      <c r="C86" s="5" t="s">
        <v>33</v>
      </c>
      <c r="D86" s="5" t="s">
        <v>34</v>
      </c>
      <c r="E86" s="5" t="s">
        <v>35</v>
      </c>
      <c r="F86" s="6">
        <v>1</v>
      </c>
      <c r="G86" s="5" t="s">
        <v>19</v>
      </c>
      <c r="H86" s="8">
        <v>376</v>
      </c>
    </row>
    <row r="87" spans="1:8" x14ac:dyDescent="0.25">
      <c r="A87" s="5" t="s">
        <v>7</v>
      </c>
      <c r="B87" s="5" t="s">
        <v>8</v>
      </c>
      <c r="C87" s="5" t="s">
        <v>33</v>
      </c>
      <c r="D87" s="5" t="s">
        <v>34</v>
      </c>
      <c r="E87" s="5" t="s">
        <v>35</v>
      </c>
      <c r="F87" s="6">
        <v>0</v>
      </c>
      <c r="G87" s="5" t="s">
        <v>14</v>
      </c>
      <c r="H87" s="8">
        <v>5</v>
      </c>
    </row>
    <row r="88" spans="1:8" x14ac:dyDescent="0.25">
      <c r="A88" s="5" t="s">
        <v>7</v>
      </c>
      <c r="B88" s="5" t="s">
        <v>8</v>
      </c>
      <c r="C88" s="5" t="s">
        <v>33</v>
      </c>
      <c r="D88" s="5" t="s">
        <v>34</v>
      </c>
      <c r="E88" s="5" t="s">
        <v>35</v>
      </c>
      <c r="F88" s="6">
        <v>1</v>
      </c>
      <c r="G88" s="5" t="s">
        <v>16</v>
      </c>
      <c r="H88" s="8">
        <v>69</v>
      </c>
    </row>
    <row r="89" spans="1:8" x14ac:dyDescent="0.25">
      <c r="A89" s="5" t="s">
        <v>7</v>
      </c>
      <c r="B89" s="5" t="s">
        <v>8</v>
      </c>
      <c r="C89" s="5" t="s">
        <v>33</v>
      </c>
      <c r="D89" s="5" t="s">
        <v>34</v>
      </c>
      <c r="E89" s="5" t="s">
        <v>35</v>
      </c>
      <c r="F89" s="6">
        <v>1</v>
      </c>
      <c r="G89" s="5" t="s">
        <v>13</v>
      </c>
      <c r="H89" s="8">
        <v>17</v>
      </c>
    </row>
    <row r="90" spans="1:8" x14ac:dyDescent="0.25">
      <c r="A90" s="5" t="s">
        <v>7</v>
      </c>
      <c r="B90" s="5" t="s">
        <v>8</v>
      </c>
      <c r="C90" s="5" t="s">
        <v>33</v>
      </c>
      <c r="D90" s="5" t="s">
        <v>34</v>
      </c>
      <c r="E90" s="5" t="s">
        <v>35</v>
      </c>
      <c r="F90" s="6">
        <v>1</v>
      </c>
      <c r="G90" s="5" t="s">
        <v>14</v>
      </c>
      <c r="H90" s="8">
        <v>3524</v>
      </c>
    </row>
    <row r="91" spans="1:8" x14ac:dyDescent="0.25">
      <c r="A91" s="5" t="s">
        <v>7</v>
      </c>
      <c r="B91" s="5" t="s">
        <v>8</v>
      </c>
      <c r="C91" s="5" t="s">
        <v>33</v>
      </c>
      <c r="D91" s="5" t="s">
        <v>34</v>
      </c>
      <c r="E91" s="5" t="s">
        <v>35</v>
      </c>
      <c r="F91" s="6">
        <v>1</v>
      </c>
      <c r="G91" s="5" t="s">
        <v>15</v>
      </c>
      <c r="H91" s="8">
        <v>97</v>
      </c>
    </row>
    <row r="92" spans="1:8" x14ac:dyDescent="0.25">
      <c r="A92" s="5" t="s">
        <v>7</v>
      </c>
      <c r="B92" s="5" t="s">
        <v>8</v>
      </c>
      <c r="C92" s="5" t="s">
        <v>33</v>
      </c>
      <c r="D92" s="5" t="s">
        <v>34</v>
      </c>
      <c r="E92" s="5" t="s">
        <v>35</v>
      </c>
      <c r="F92" s="6">
        <v>0</v>
      </c>
      <c r="G92" s="5" t="s">
        <v>18</v>
      </c>
      <c r="H92" s="8">
        <v>31</v>
      </c>
    </row>
    <row r="93" spans="1:8" x14ac:dyDescent="0.25">
      <c r="A93" s="5" t="s">
        <v>7</v>
      </c>
      <c r="B93" s="5" t="s">
        <v>8</v>
      </c>
      <c r="C93" s="5" t="s">
        <v>33</v>
      </c>
      <c r="D93" s="5" t="s">
        <v>34</v>
      </c>
      <c r="E93" s="5" t="s">
        <v>35</v>
      </c>
      <c r="F93" s="6">
        <v>1</v>
      </c>
      <c r="G93" s="5" t="s">
        <v>17</v>
      </c>
      <c r="H93" s="8">
        <v>991</v>
      </c>
    </row>
    <row r="94" spans="1:8" x14ac:dyDescent="0.25">
      <c r="A94" s="5"/>
      <c r="B94" s="5"/>
      <c r="C94" s="5"/>
      <c r="D94" s="5"/>
      <c r="E94" s="5"/>
      <c r="F94" s="6"/>
      <c r="G94" s="5"/>
      <c r="H94" s="104">
        <f>SUM(H80:H93)</f>
        <v>15307</v>
      </c>
    </row>
    <row r="95" spans="1:8" x14ac:dyDescent="0.25">
      <c r="A95" s="5" t="s">
        <v>7</v>
      </c>
      <c r="B95" s="5" t="s">
        <v>8</v>
      </c>
      <c r="C95" s="5" t="s">
        <v>36</v>
      </c>
      <c r="D95" s="5" t="s">
        <v>37</v>
      </c>
      <c r="E95" s="5" t="s">
        <v>38</v>
      </c>
      <c r="F95" s="6">
        <v>1</v>
      </c>
      <c r="G95" s="5" t="s">
        <v>12</v>
      </c>
      <c r="H95" s="8">
        <v>21894</v>
      </c>
    </row>
    <row r="96" spans="1:8" x14ac:dyDescent="0.25">
      <c r="A96" s="5" t="s">
        <v>7</v>
      </c>
      <c r="B96" s="5" t="s">
        <v>8</v>
      </c>
      <c r="C96" s="5" t="s">
        <v>36</v>
      </c>
      <c r="D96" s="5" t="s">
        <v>37</v>
      </c>
      <c r="E96" s="5" t="s">
        <v>38</v>
      </c>
      <c r="F96" s="6">
        <v>0</v>
      </c>
      <c r="G96" s="5" t="s">
        <v>12</v>
      </c>
      <c r="H96" s="8">
        <v>1</v>
      </c>
    </row>
    <row r="97" spans="1:8" x14ac:dyDescent="0.25">
      <c r="A97" s="5" t="s">
        <v>7</v>
      </c>
      <c r="B97" s="5" t="s">
        <v>8</v>
      </c>
      <c r="C97" s="5" t="s">
        <v>36</v>
      </c>
      <c r="D97" s="5" t="s">
        <v>37</v>
      </c>
      <c r="E97" s="5" t="s">
        <v>38</v>
      </c>
      <c r="F97" s="6">
        <v>1</v>
      </c>
      <c r="G97" s="5" t="s">
        <v>14</v>
      </c>
      <c r="H97" s="8">
        <v>9263</v>
      </c>
    </row>
    <row r="98" spans="1:8" x14ac:dyDescent="0.25">
      <c r="A98" s="5" t="s">
        <v>7</v>
      </c>
      <c r="B98" s="5" t="s">
        <v>8</v>
      </c>
      <c r="C98" s="5" t="s">
        <v>36</v>
      </c>
      <c r="D98" s="5" t="s">
        <v>37</v>
      </c>
      <c r="E98" s="5" t="s">
        <v>38</v>
      </c>
      <c r="F98" s="6">
        <v>0</v>
      </c>
      <c r="G98" s="5" t="s">
        <v>18</v>
      </c>
      <c r="H98" s="8">
        <v>1</v>
      </c>
    </row>
    <row r="99" spans="1:8" x14ac:dyDescent="0.25">
      <c r="A99" s="5" t="s">
        <v>7</v>
      </c>
      <c r="B99" s="5" t="s">
        <v>8</v>
      </c>
      <c r="C99" s="5" t="s">
        <v>36</v>
      </c>
      <c r="D99" s="5" t="s">
        <v>37</v>
      </c>
      <c r="E99" s="5" t="s">
        <v>38</v>
      </c>
      <c r="F99" s="6">
        <v>1</v>
      </c>
      <c r="G99" s="5" t="s">
        <v>19</v>
      </c>
      <c r="H99" s="8">
        <v>1820</v>
      </c>
    </row>
    <row r="100" spans="1:8" x14ac:dyDescent="0.25">
      <c r="A100" s="5" t="s">
        <v>7</v>
      </c>
      <c r="B100" s="5" t="s">
        <v>8</v>
      </c>
      <c r="C100" s="5" t="s">
        <v>36</v>
      </c>
      <c r="D100" s="5" t="s">
        <v>37</v>
      </c>
      <c r="E100" s="5" t="s">
        <v>38</v>
      </c>
      <c r="F100" s="6">
        <v>1</v>
      </c>
      <c r="G100" s="5" t="s">
        <v>16</v>
      </c>
      <c r="H100" s="8">
        <v>264</v>
      </c>
    </row>
    <row r="101" spans="1:8" x14ac:dyDescent="0.25">
      <c r="A101" s="5" t="s">
        <v>7</v>
      </c>
      <c r="B101" s="5" t="s">
        <v>8</v>
      </c>
      <c r="C101" s="5" t="s">
        <v>36</v>
      </c>
      <c r="D101" s="5" t="s">
        <v>37</v>
      </c>
      <c r="E101" s="5" t="s">
        <v>38</v>
      </c>
      <c r="F101" s="6">
        <v>1</v>
      </c>
      <c r="G101" s="5" t="s">
        <v>13</v>
      </c>
      <c r="H101" s="8">
        <v>57</v>
      </c>
    </row>
    <row r="102" spans="1:8" x14ac:dyDescent="0.25">
      <c r="A102" s="5" t="s">
        <v>7</v>
      </c>
      <c r="B102" s="5" t="s">
        <v>8</v>
      </c>
      <c r="C102" s="5" t="s">
        <v>36</v>
      </c>
      <c r="D102" s="5" t="s">
        <v>37</v>
      </c>
      <c r="E102" s="5" t="s">
        <v>38</v>
      </c>
      <c r="F102" s="6">
        <v>0</v>
      </c>
      <c r="G102" s="5" t="s">
        <v>17</v>
      </c>
      <c r="H102" s="8">
        <v>1</v>
      </c>
    </row>
    <row r="103" spans="1:8" x14ac:dyDescent="0.25">
      <c r="A103" s="5" t="s">
        <v>7</v>
      </c>
      <c r="B103" s="5" t="s">
        <v>8</v>
      </c>
      <c r="C103" s="5" t="s">
        <v>36</v>
      </c>
      <c r="D103" s="5" t="s">
        <v>37</v>
      </c>
      <c r="E103" s="5" t="s">
        <v>38</v>
      </c>
      <c r="F103" s="6">
        <v>1</v>
      </c>
      <c r="G103" s="5" t="s">
        <v>23</v>
      </c>
      <c r="H103" s="8">
        <v>15</v>
      </c>
    </row>
    <row r="104" spans="1:8" x14ac:dyDescent="0.25">
      <c r="A104" s="5" t="s">
        <v>7</v>
      </c>
      <c r="B104" s="5" t="s">
        <v>8</v>
      </c>
      <c r="C104" s="5" t="s">
        <v>36</v>
      </c>
      <c r="D104" s="5" t="s">
        <v>37</v>
      </c>
      <c r="E104" s="5" t="s">
        <v>38</v>
      </c>
      <c r="F104" s="6">
        <v>1</v>
      </c>
      <c r="G104" s="5" t="s">
        <v>15</v>
      </c>
      <c r="H104" s="8">
        <v>317</v>
      </c>
    </row>
    <row r="105" spans="1:8" x14ac:dyDescent="0.25">
      <c r="A105" s="5" t="s">
        <v>7</v>
      </c>
      <c r="B105" s="5" t="s">
        <v>8</v>
      </c>
      <c r="C105" s="5" t="s">
        <v>36</v>
      </c>
      <c r="D105" s="5" t="s">
        <v>37</v>
      </c>
      <c r="E105" s="5" t="s">
        <v>38</v>
      </c>
      <c r="F105" s="6">
        <v>1</v>
      </c>
      <c r="G105" s="5" t="s">
        <v>18</v>
      </c>
      <c r="H105" s="8">
        <v>14836</v>
      </c>
    </row>
    <row r="106" spans="1:8" x14ac:dyDescent="0.25">
      <c r="A106" s="5" t="s">
        <v>7</v>
      </c>
      <c r="B106" s="5" t="s">
        <v>8</v>
      </c>
      <c r="C106" s="5" t="s">
        <v>36</v>
      </c>
      <c r="D106" s="5" t="s">
        <v>37</v>
      </c>
      <c r="E106" s="5" t="s">
        <v>38</v>
      </c>
      <c r="F106" s="6">
        <v>1</v>
      </c>
      <c r="G106" s="5" t="s">
        <v>17</v>
      </c>
      <c r="H106" s="8">
        <v>3265</v>
      </c>
    </row>
    <row r="107" spans="1:8" x14ac:dyDescent="0.25">
      <c r="A107" s="5"/>
      <c r="B107" s="5"/>
      <c r="C107" s="5"/>
      <c r="D107" s="5"/>
      <c r="E107" s="5"/>
      <c r="F107" s="6"/>
      <c r="G107" s="5"/>
      <c r="H107" s="104">
        <f>SUM(H95:H106)</f>
        <v>51734</v>
      </c>
    </row>
    <row r="108" spans="1:8" x14ac:dyDescent="0.25">
      <c r="A108" s="5" t="s">
        <v>7</v>
      </c>
      <c r="B108" s="5" t="s">
        <v>8</v>
      </c>
      <c r="C108" s="5" t="s">
        <v>39</v>
      </c>
      <c r="D108" s="5" t="s">
        <v>40</v>
      </c>
      <c r="E108" s="5" t="s">
        <v>41</v>
      </c>
      <c r="F108" s="6">
        <v>0</v>
      </c>
      <c r="G108" s="5" t="s">
        <v>12</v>
      </c>
      <c r="H108" s="8">
        <v>3059</v>
      </c>
    </row>
    <row r="109" spans="1:8" x14ac:dyDescent="0.25">
      <c r="A109" s="5" t="s">
        <v>7</v>
      </c>
      <c r="B109" s="5" t="s">
        <v>8</v>
      </c>
      <c r="C109" s="5" t="s">
        <v>39</v>
      </c>
      <c r="D109" s="5" t="s">
        <v>40</v>
      </c>
      <c r="E109" s="5" t="s">
        <v>41</v>
      </c>
      <c r="F109" s="6">
        <v>1</v>
      </c>
      <c r="G109" s="5" t="s">
        <v>18</v>
      </c>
      <c r="H109" s="8">
        <v>13441</v>
      </c>
    </row>
    <row r="110" spans="1:8" x14ac:dyDescent="0.25">
      <c r="A110" s="5" t="s">
        <v>7</v>
      </c>
      <c r="B110" s="5" t="s">
        <v>8</v>
      </c>
      <c r="C110" s="5" t="s">
        <v>39</v>
      </c>
      <c r="D110" s="5" t="s">
        <v>40</v>
      </c>
      <c r="E110" s="5" t="s">
        <v>41</v>
      </c>
      <c r="F110" s="6">
        <v>0</v>
      </c>
      <c r="G110" s="5" t="s">
        <v>16</v>
      </c>
      <c r="H110" s="8">
        <v>50</v>
      </c>
    </row>
    <row r="111" spans="1:8" x14ac:dyDescent="0.25">
      <c r="A111" s="5" t="s">
        <v>7</v>
      </c>
      <c r="B111" s="5" t="s">
        <v>8</v>
      </c>
      <c r="C111" s="5" t="s">
        <v>39</v>
      </c>
      <c r="D111" s="5" t="s">
        <v>40</v>
      </c>
      <c r="E111" s="5" t="s">
        <v>41</v>
      </c>
      <c r="F111" s="6">
        <v>1</v>
      </c>
      <c r="G111" s="5" t="s">
        <v>12</v>
      </c>
      <c r="H111" s="8">
        <v>11816</v>
      </c>
    </row>
    <row r="112" spans="1:8" x14ac:dyDescent="0.25">
      <c r="A112" s="5" t="s">
        <v>7</v>
      </c>
      <c r="B112" s="5" t="s">
        <v>8</v>
      </c>
      <c r="C112" s="5" t="s">
        <v>39</v>
      </c>
      <c r="D112" s="5" t="s">
        <v>40</v>
      </c>
      <c r="E112" s="5" t="s">
        <v>41</v>
      </c>
      <c r="F112" s="6">
        <v>1</v>
      </c>
      <c r="G112" s="5" t="s">
        <v>13</v>
      </c>
      <c r="H112" s="8">
        <v>103</v>
      </c>
    </row>
    <row r="113" spans="1:8" x14ac:dyDescent="0.25">
      <c r="A113" s="5" t="s">
        <v>7</v>
      </c>
      <c r="B113" s="5" t="s">
        <v>8</v>
      </c>
      <c r="C113" s="5" t="s">
        <v>39</v>
      </c>
      <c r="D113" s="5" t="s">
        <v>40</v>
      </c>
      <c r="E113" s="5" t="s">
        <v>41</v>
      </c>
      <c r="F113" s="6">
        <v>1</v>
      </c>
      <c r="G113" s="5" t="s">
        <v>23</v>
      </c>
      <c r="H113" s="8">
        <v>32</v>
      </c>
    </row>
    <row r="114" spans="1:8" x14ac:dyDescent="0.25">
      <c r="A114" s="5" t="s">
        <v>7</v>
      </c>
      <c r="B114" s="5" t="s">
        <v>8</v>
      </c>
      <c r="C114" s="5" t="s">
        <v>39</v>
      </c>
      <c r="D114" s="5" t="s">
        <v>40</v>
      </c>
      <c r="E114" s="5" t="s">
        <v>41</v>
      </c>
      <c r="F114" s="6">
        <v>1</v>
      </c>
      <c r="G114" s="5" t="s">
        <v>14</v>
      </c>
      <c r="H114" s="8">
        <v>6008</v>
      </c>
    </row>
    <row r="115" spans="1:8" x14ac:dyDescent="0.25">
      <c r="A115" s="5" t="s">
        <v>7</v>
      </c>
      <c r="B115" s="5" t="s">
        <v>8</v>
      </c>
      <c r="C115" s="5" t="s">
        <v>39</v>
      </c>
      <c r="D115" s="5" t="s">
        <v>40</v>
      </c>
      <c r="E115" s="5" t="s">
        <v>41</v>
      </c>
      <c r="F115" s="6">
        <v>0</v>
      </c>
      <c r="G115" s="5" t="s">
        <v>15</v>
      </c>
      <c r="H115" s="8">
        <v>239</v>
      </c>
    </row>
    <row r="116" spans="1:8" x14ac:dyDescent="0.25">
      <c r="A116" s="5" t="s">
        <v>7</v>
      </c>
      <c r="B116" s="5" t="s">
        <v>8</v>
      </c>
      <c r="C116" s="5" t="s">
        <v>39</v>
      </c>
      <c r="D116" s="5" t="s">
        <v>40</v>
      </c>
      <c r="E116" s="5" t="s">
        <v>41</v>
      </c>
      <c r="F116" s="6">
        <v>0</v>
      </c>
      <c r="G116" s="5" t="s">
        <v>18</v>
      </c>
      <c r="H116" s="8">
        <v>2698</v>
      </c>
    </row>
    <row r="117" spans="1:8" x14ac:dyDescent="0.25">
      <c r="A117" s="5" t="s">
        <v>7</v>
      </c>
      <c r="B117" s="5" t="s">
        <v>8</v>
      </c>
      <c r="C117" s="5" t="s">
        <v>39</v>
      </c>
      <c r="D117" s="5" t="s">
        <v>40</v>
      </c>
      <c r="E117" s="5" t="s">
        <v>41</v>
      </c>
      <c r="F117" s="6">
        <v>0</v>
      </c>
      <c r="G117" s="5" t="s">
        <v>17</v>
      </c>
      <c r="H117" s="8">
        <v>1651</v>
      </c>
    </row>
    <row r="118" spans="1:8" x14ac:dyDescent="0.25">
      <c r="A118" s="5" t="s">
        <v>7</v>
      </c>
      <c r="B118" s="5" t="s">
        <v>8</v>
      </c>
      <c r="C118" s="5" t="s">
        <v>39</v>
      </c>
      <c r="D118" s="5" t="s">
        <v>40</v>
      </c>
      <c r="E118" s="5" t="s">
        <v>41</v>
      </c>
      <c r="F118" s="6">
        <v>1</v>
      </c>
      <c r="G118" s="5" t="s">
        <v>19</v>
      </c>
      <c r="H118" s="8">
        <v>1245</v>
      </c>
    </row>
    <row r="119" spans="1:8" x14ac:dyDescent="0.25">
      <c r="A119" s="5" t="s">
        <v>7</v>
      </c>
      <c r="B119" s="5" t="s">
        <v>8</v>
      </c>
      <c r="C119" s="5" t="s">
        <v>39</v>
      </c>
      <c r="D119" s="5" t="s">
        <v>40</v>
      </c>
      <c r="E119" s="5" t="s">
        <v>41</v>
      </c>
      <c r="F119" s="6">
        <v>0</v>
      </c>
      <c r="G119" s="5" t="s">
        <v>14</v>
      </c>
      <c r="H119" s="8">
        <v>697</v>
      </c>
    </row>
    <row r="120" spans="1:8" x14ac:dyDescent="0.25">
      <c r="A120" s="5" t="s">
        <v>7</v>
      </c>
      <c r="B120" s="5" t="s">
        <v>8</v>
      </c>
      <c r="C120" s="5" t="s">
        <v>39</v>
      </c>
      <c r="D120" s="5" t="s">
        <v>40</v>
      </c>
      <c r="E120" s="5" t="s">
        <v>41</v>
      </c>
      <c r="F120" s="6">
        <v>1</v>
      </c>
      <c r="G120" s="5" t="s">
        <v>15</v>
      </c>
      <c r="H120" s="8">
        <v>224</v>
      </c>
    </row>
    <row r="121" spans="1:8" x14ac:dyDescent="0.25">
      <c r="A121" s="5" t="s">
        <v>7</v>
      </c>
      <c r="B121" s="5" t="s">
        <v>8</v>
      </c>
      <c r="C121" s="5" t="s">
        <v>39</v>
      </c>
      <c r="D121" s="5" t="s">
        <v>40</v>
      </c>
      <c r="E121" s="5" t="s">
        <v>41</v>
      </c>
      <c r="F121" s="6">
        <v>1</v>
      </c>
      <c r="G121" s="5" t="s">
        <v>16</v>
      </c>
      <c r="H121" s="8">
        <v>133</v>
      </c>
    </row>
    <row r="122" spans="1:8" x14ac:dyDescent="0.25">
      <c r="A122" s="5" t="s">
        <v>7</v>
      </c>
      <c r="B122" s="5" t="s">
        <v>8</v>
      </c>
      <c r="C122" s="5" t="s">
        <v>39</v>
      </c>
      <c r="D122" s="5" t="s">
        <v>40</v>
      </c>
      <c r="E122" s="5" t="s">
        <v>41</v>
      </c>
      <c r="F122" s="6">
        <v>1</v>
      </c>
      <c r="G122" s="5" t="s">
        <v>17</v>
      </c>
      <c r="H122" s="8">
        <v>2278</v>
      </c>
    </row>
    <row r="123" spans="1:8" x14ac:dyDescent="0.25">
      <c r="A123" s="5"/>
      <c r="B123" s="5"/>
      <c r="C123" s="5"/>
      <c r="D123" s="5"/>
      <c r="E123" s="5"/>
      <c r="F123" s="6"/>
      <c r="G123" s="5"/>
      <c r="H123" s="104">
        <f>SUM(H108:H122)</f>
        <v>43674</v>
      </c>
    </row>
    <row r="124" spans="1:8" x14ac:dyDescent="0.25">
      <c r="A124" s="5" t="s">
        <v>7</v>
      </c>
      <c r="B124" s="5" t="s">
        <v>8</v>
      </c>
      <c r="C124" s="5" t="s">
        <v>42</v>
      </c>
      <c r="D124" s="5" t="s">
        <v>43</v>
      </c>
      <c r="E124" s="5" t="s">
        <v>44</v>
      </c>
      <c r="F124" s="6">
        <v>1</v>
      </c>
      <c r="G124" s="5" t="s">
        <v>12</v>
      </c>
      <c r="H124" s="8">
        <v>1786</v>
      </c>
    </row>
    <row r="125" spans="1:8" x14ac:dyDescent="0.25">
      <c r="A125" s="5" t="s">
        <v>7</v>
      </c>
      <c r="B125" s="5" t="s">
        <v>8</v>
      </c>
      <c r="C125" s="5" t="s">
        <v>42</v>
      </c>
      <c r="D125" s="5" t="s">
        <v>43</v>
      </c>
      <c r="E125" s="5" t="s">
        <v>44</v>
      </c>
      <c r="F125" s="6">
        <v>1</v>
      </c>
      <c r="G125" s="5" t="s">
        <v>13</v>
      </c>
      <c r="H125" s="8">
        <v>13</v>
      </c>
    </row>
    <row r="126" spans="1:8" x14ac:dyDescent="0.25">
      <c r="A126" s="5" t="s">
        <v>7</v>
      </c>
      <c r="B126" s="5" t="s">
        <v>8</v>
      </c>
      <c r="C126" s="5" t="s">
        <v>42</v>
      </c>
      <c r="D126" s="5" t="s">
        <v>43</v>
      </c>
      <c r="E126" s="5" t="s">
        <v>44</v>
      </c>
      <c r="F126" s="6">
        <v>0</v>
      </c>
      <c r="G126" s="5" t="s">
        <v>12</v>
      </c>
      <c r="H126" s="8">
        <v>2</v>
      </c>
    </row>
    <row r="127" spans="1:8" x14ac:dyDescent="0.25">
      <c r="A127" s="5" t="s">
        <v>7</v>
      </c>
      <c r="B127" s="5" t="s">
        <v>8</v>
      </c>
      <c r="C127" s="5" t="s">
        <v>42</v>
      </c>
      <c r="D127" s="5" t="s">
        <v>43</v>
      </c>
      <c r="E127" s="5" t="s">
        <v>44</v>
      </c>
      <c r="F127" s="6">
        <v>1</v>
      </c>
      <c r="G127" s="5" t="s">
        <v>19</v>
      </c>
      <c r="H127" s="8">
        <v>182</v>
      </c>
    </row>
    <row r="128" spans="1:8" x14ac:dyDescent="0.25">
      <c r="A128" s="5" t="s">
        <v>7</v>
      </c>
      <c r="B128" s="5" t="s">
        <v>8</v>
      </c>
      <c r="C128" s="5" t="s">
        <v>42</v>
      </c>
      <c r="D128" s="5" t="s">
        <v>43</v>
      </c>
      <c r="E128" s="5" t="s">
        <v>44</v>
      </c>
      <c r="F128" s="6">
        <v>0</v>
      </c>
      <c r="G128" s="5" t="s">
        <v>14</v>
      </c>
      <c r="H128" s="8">
        <v>1</v>
      </c>
    </row>
    <row r="129" spans="1:8" x14ac:dyDescent="0.25">
      <c r="A129" s="5" t="s">
        <v>7</v>
      </c>
      <c r="B129" s="5" t="s">
        <v>8</v>
      </c>
      <c r="C129" s="5" t="s">
        <v>42</v>
      </c>
      <c r="D129" s="5" t="s">
        <v>43</v>
      </c>
      <c r="E129" s="5" t="s">
        <v>44</v>
      </c>
      <c r="F129" s="6">
        <v>1</v>
      </c>
      <c r="G129" s="5" t="s">
        <v>17</v>
      </c>
      <c r="H129" s="8">
        <v>196</v>
      </c>
    </row>
    <row r="130" spans="1:8" x14ac:dyDescent="0.25">
      <c r="A130" s="5" t="s">
        <v>7</v>
      </c>
      <c r="B130" s="5" t="s">
        <v>8</v>
      </c>
      <c r="C130" s="5" t="s">
        <v>42</v>
      </c>
      <c r="D130" s="5" t="s">
        <v>43</v>
      </c>
      <c r="E130" s="5" t="s">
        <v>44</v>
      </c>
      <c r="F130" s="6">
        <v>1</v>
      </c>
      <c r="G130" s="5" t="s">
        <v>23</v>
      </c>
      <c r="H130" s="8">
        <v>4</v>
      </c>
    </row>
    <row r="131" spans="1:8" x14ac:dyDescent="0.25">
      <c r="A131" s="5" t="s">
        <v>7</v>
      </c>
      <c r="B131" s="5" t="s">
        <v>8</v>
      </c>
      <c r="C131" s="5" t="s">
        <v>42</v>
      </c>
      <c r="D131" s="5" t="s">
        <v>43</v>
      </c>
      <c r="E131" s="5" t="s">
        <v>44</v>
      </c>
      <c r="F131" s="6">
        <v>1</v>
      </c>
      <c r="G131" s="5" t="s">
        <v>14</v>
      </c>
      <c r="H131" s="8">
        <v>717</v>
      </c>
    </row>
    <row r="132" spans="1:8" x14ac:dyDescent="0.25">
      <c r="A132" s="5" t="s">
        <v>7</v>
      </c>
      <c r="B132" s="5" t="s">
        <v>8</v>
      </c>
      <c r="C132" s="5" t="s">
        <v>42</v>
      </c>
      <c r="D132" s="5" t="s">
        <v>43</v>
      </c>
      <c r="E132" s="5" t="s">
        <v>44</v>
      </c>
      <c r="F132" s="6">
        <v>1</v>
      </c>
      <c r="G132" s="5" t="s">
        <v>15</v>
      </c>
      <c r="H132" s="8">
        <v>15</v>
      </c>
    </row>
    <row r="133" spans="1:8" x14ac:dyDescent="0.25">
      <c r="A133" s="5" t="s">
        <v>7</v>
      </c>
      <c r="B133" s="5" t="s">
        <v>8</v>
      </c>
      <c r="C133" s="5" t="s">
        <v>42</v>
      </c>
      <c r="D133" s="5" t="s">
        <v>43</v>
      </c>
      <c r="E133" s="5" t="s">
        <v>44</v>
      </c>
      <c r="F133" s="6">
        <v>1</v>
      </c>
      <c r="G133" s="5" t="s">
        <v>18</v>
      </c>
      <c r="H133" s="8">
        <v>1263</v>
      </c>
    </row>
    <row r="134" spans="1:8" x14ac:dyDescent="0.25">
      <c r="A134" s="5" t="s">
        <v>7</v>
      </c>
      <c r="B134" s="5" t="s">
        <v>8</v>
      </c>
      <c r="C134" s="5" t="s">
        <v>42</v>
      </c>
      <c r="D134" s="5" t="s">
        <v>43</v>
      </c>
      <c r="E134" s="5" t="s">
        <v>44</v>
      </c>
      <c r="F134" s="6">
        <v>0</v>
      </c>
      <c r="G134" s="5" t="s">
        <v>17</v>
      </c>
      <c r="H134" s="8">
        <v>2</v>
      </c>
    </row>
    <row r="135" spans="1:8" x14ac:dyDescent="0.25">
      <c r="A135" s="5" t="s">
        <v>7</v>
      </c>
      <c r="B135" s="5" t="s">
        <v>8</v>
      </c>
      <c r="C135" s="5" t="s">
        <v>42</v>
      </c>
      <c r="D135" s="5" t="s">
        <v>43</v>
      </c>
      <c r="E135" s="5" t="s">
        <v>44</v>
      </c>
      <c r="F135" s="6">
        <v>1</v>
      </c>
      <c r="G135" s="5" t="s">
        <v>16</v>
      </c>
      <c r="H135" s="8">
        <v>23</v>
      </c>
    </row>
    <row r="136" spans="1:8" x14ac:dyDescent="0.25">
      <c r="A136" s="5"/>
      <c r="B136" s="5"/>
      <c r="C136" s="5"/>
      <c r="D136" s="5"/>
      <c r="E136" s="5"/>
      <c r="F136" s="6"/>
      <c r="G136" s="5"/>
      <c r="H136" s="104">
        <f>SUM(H124:H135)</f>
        <v>4204</v>
      </c>
    </row>
    <row r="137" spans="1:8" x14ac:dyDescent="0.25">
      <c r="A137" s="5" t="s">
        <v>7</v>
      </c>
      <c r="B137" s="5" t="s">
        <v>8</v>
      </c>
      <c r="C137" s="5" t="s">
        <v>45</v>
      </c>
      <c r="D137" s="5" t="s">
        <v>46</v>
      </c>
      <c r="E137" s="5" t="s">
        <v>47</v>
      </c>
      <c r="F137" s="6">
        <v>0</v>
      </c>
      <c r="G137" s="5" t="s">
        <v>12</v>
      </c>
      <c r="H137" s="8">
        <v>1595</v>
      </c>
    </row>
    <row r="138" spans="1:8" x14ac:dyDescent="0.25">
      <c r="A138" s="5" t="s">
        <v>7</v>
      </c>
      <c r="B138" s="5" t="s">
        <v>8</v>
      </c>
      <c r="C138" s="5" t="s">
        <v>45</v>
      </c>
      <c r="D138" s="5" t="s">
        <v>46</v>
      </c>
      <c r="E138" s="5" t="s">
        <v>47</v>
      </c>
      <c r="F138" s="6">
        <v>1</v>
      </c>
      <c r="G138" s="5" t="s">
        <v>12</v>
      </c>
      <c r="H138" s="8">
        <v>1706</v>
      </c>
    </row>
    <row r="139" spans="1:8" x14ac:dyDescent="0.25">
      <c r="A139" s="5" t="s">
        <v>7</v>
      </c>
      <c r="B139" s="5" t="s">
        <v>8</v>
      </c>
      <c r="C139" s="5" t="s">
        <v>45</v>
      </c>
      <c r="D139" s="5" t="s">
        <v>46</v>
      </c>
      <c r="E139" s="5" t="s">
        <v>47</v>
      </c>
      <c r="F139" s="6">
        <v>1</v>
      </c>
      <c r="G139" s="5" t="s">
        <v>23</v>
      </c>
      <c r="H139" s="8">
        <v>4</v>
      </c>
    </row>
    <row r="140" spans="1:8" x14ac:dyDescent="0.25">
      <c r="A140" s="5" t="s">
        <v>7</v>
      </c>
      <c r="B140" s="5" t="s">
        <v>8</v>
      </c>
      <c r="C140" s="5" t="s">
        <v>45</v>
      </c>
      <c r="D140" s="5" t="s">
        <v>46</v>
      </c>
      <c r="E140" s="5" t="s">
        <v>47</v>
      </c>
      <c r="F140" s="6">
        <v>1</v>
      </c>
      <c r="G140" s="5" t="s">
        <v>14</v>
      </c>
      <c r="H140" s="8">
        <v>433</v>
      </c>
    </row>
    <row r="141" spans="1:8" x14ac:dyDescent="0.25">
      <c r="A141" s="5" t="s">
        <v>7</v>
      </c>
      <c r="B141" s="5" t="s">
        <v>8</v>
      </c>
      <c r="C141" s="5" t="s">
        <v>45</v>
      </c>
      <c r="D141" s="5" t="s">
        <v>46</v>
      </c>
      <c r="E141" s="5" t="s">
        <v>47</v>
      </c>
      <c r="F141" s="6">
        <v>0</v>
      </c>
      <c r="G141" s="5" t="s">
        <v>18</v>
      </c>
      <c r="H141" s="8">
        <v>575</v>
      </c>
    </row>
    <row r="142" spans="1:8" x14ac:dyDescent="0.25">
      <c r="A142" s="5" t="s">
        <v>7</v>
      </c>
      <c r="B142" s="5" t="s">
        <v>8</v>
      </c>
      <c r="C142" s="5" t="s">
        <v>45</v>
      </c>
      <c r="D142" s="5" t="s">
        <v>46</v>
      </c>
      <c r="E142" s="5" t="s">
        <v>47</v>
      </c>
      <c r="F142" s="6">
        <v>1</v>
      </c>
      <c r="G142" s="5" t="s">
        <v>15</v>
      </c>
      <c r="H142" s="8">
        <v>36</v>
      </c>
    </row>
    <row r="143" spans="1:8" x14ac:dyDescent="0.25">
      <c r="A143" s="5" t="s">
        <v>7</v>
      </c>
      <c r="B143" s="5" t="s">
        <v>8</v>
      </c>
      <c r="C143" s="5" t="s">
        <v>45</v>
      </c>
      <c r="D143" s="5" t="s">
        <v>46</v>
      </c>
      <c r="E143" s="5" t="s">
        <v>47</v>
      </c>
      <c r="F143" s="6">
        <v>1</v>
      </c>
      <c r="G143" s="5" t="s">
        <v>18</v>
      </c>
      <c r="H143" s="8">
        <v>741</v>
      </c>
    </row>
    <row r="144" spans="1:8" x14ac:dyDescent="0.25">
      <c r="A144" s="5" t="s">
        <v>7</v>
      </c>
      <c r="B144" s="5" t="s">
        <v>8</v>
      </c>
      <c r="C144" s="5" t="s">
        <v>45</v>
      </c>
      <c r="D144" s="5" t="s">
        <v>46</v>
      </c>
      <c r="E144" s="5" t="s">
        <v>47</v>
      </c>
      <c r="F144" s="6">
        <v>0</v>
      </c>
      <c r="G144" s="5" t="s">
        <v>16</v>
      </c>
      <c r="H144" s="8">
        <v>20</v>
      </c>
    </row>
    <row r="145" spans="1:8" x14ac:dyDescent="0.25">
      <c r="A145" s="5" t="s">
        <v>7</v>
      </c>
      <c r="B145" s="5" t="s">
        <v>8</v>
      </c>
      <c r="C145" s="5" t="s">
        <v>45</v>
      </c>
      <c r="D145" s="5" t="s">
        <v>46</v>
      </c>
      <c r="E145" s="5" t="s">
        <v>47</v>
      </c>
      <c r="F145" s="6">
        <v>1</v>
      </c>
      <c r="G145" s="5" t="s">
        <v>17</v>
      </c>
      <c r="H145" s="8">
        <v>252</v>
      </c>
    </row>
    <row r="146" spans="1:8" x14ac:dyDescent="0.25">
      <c r="A146" s="5" t="s">
        <v>7</v>
      </c>
      <c r="B146" s="5" t="s">
        <v>8</v>
      </c>
      <c r="C146" s="5" t="s">
        <v>45</v>
      </c>
      <c r="D146" s="5" t="s">
        <v>46</v>
      </c>
      <c r="E146" s="5" t="s">
        <v>47</v>
      </c>
      <c r="F146" s="6">
        <v>1</v>
      </c>
      <c r="G146" s="5" t="s">
        <v>13</v>
      </c>
      <c r="H146" s="8">
        <v>23</v>
      </c>
    </row>
    <row r="147" spans="1:8" x14ac:dyDescent="0.25">
      <c r="A147" s="5" t="s">
        <v>7</v>
      </c>
      <c r="B147" s="5" t="s">
        <v>8</v>
      </c>
      <c r="C147" s="5" t="s">
        <v>45</v>
      </c>
      <c r="D147" s="5" t="s">
        <v>46</v>
      </c>
      <c r="E147" s="5" t="s">
        <v>47</v>
      </c>
      <c r="F147" s="6">
        <v>0</v>
      </c>
      <c r="G147" s="5" t="s">
        <v>15</v>
      </c>
      <c r="H147" s="8">
        <v>48</v>
      </c>
    </row>
    <row r="148" spans="1:8" x14ac:dyDescent="0.25">
      <c r="A148" s="5" t="s">
        <v>7</v>
      </c>
      <c r="B148" s="5" t="s">
        <v>8</v>
      </c>
      <c r="C148" s="5" t="s">
        <v>45</v>
      </c>
      <c r="D148" s="5" t="s">
        <v>46</v>
      </c>
      <c r="E148" s="5" t="s">
        <v>47</v>
      </c>
      <c r="F148" s="6">
        <v>0</v>
      </c>
      <c r="G148" s="5" t="s">
        <v>17</v>
      </c>
      <c r="H148" s="8">
        <v>174</v>
      </c>
    </row>
    <row r="149" spans="1:8" x14ac:dyDescent="0.25">
      <c r="A149" s="5" t="s">
        <v>7</v>
      </c>
      <c r="B149" s="5" t="s">
        <v>8</v>
      </c>
      <c r="C149" s="5" t="s">
        <v>45</v>
      </c>
      <c r="D149" s="5" t="s">
        <v>46</v>
      </c>
      <c r="E149" s="5" t="s">
        <v>47</v>
      </c>
      <c r="F149" s="6">
        <v>1</v>
      </c>
      <c r="G149" s="5" t="s">
        <v>19</v>
      </c>
      <c r="H149" s="8">
        <v>177</v>
      </c>
    </row>
    <row r="150" spans="1:8" x14ac:dyDescent="0.25">
      <c r="A150" s="5" t="s">
        <v>7</v>
      </c>
      <c r="B150" s="5" t="s">
        <v>8</v>
      </c>
      <c r="C150" s="5" t="s">
        <v>45</v>
      </c>
      <c r="D150" s="5" t="s">
        <v>46</v>
      </c>
      <c r="E150" s="5" t="s">
        <v>47</v>
      </c>
      <c r="F150" s="6">
        <v>0</v>
      </c>
      <c r="G150" s="5" t="s">
        <v>14</v>
      </c>
      <c r="H150" s="8">
        <v>186</v>
      </c>
    </row>
    <row r="151" spans="1:8" x14ac:dyDescent="0.25">
      <c r="A151" s="5" t="s">
        <v>7</v>
      </c>
      <c r="B151" s="5" t="s">
        <v>8</v>
      </c>
      <c r="C151" s="5" t="s">
        <v>45</v>
      </c>
      <c r="D151" s="5" t="s">
        <v>46</v>
      </c>
      <c r="E151" s="5" t="s">
        <v>47</v>
      </c>
      <c r="F151" s="6">
        <v>1</v>
      </c>
      <c r="G151" s="5" t="s">
        <v>16</v>
      </c>
      <c r="H151" s="8">
        <v>17</v>
      </c>
    </row>
    <row r="152" spans="1:8" x14ac:dyDescent="0.25">
      <c r="A152" s="5"/>
      <c r="B152" s="5"/>
      <c r="C152" s="5"/>
      <c r="D152" s="5"/>
      <c r="E152" s="5"/>
      <c r="F152" s="6"/>
      <c r="G152" s="5"/>
      <c r="H152" s="104">
        <f>SUM(H137:H151)</f>
        <v>5987</v>
      </c>
    </row>
    <row r="153" spans="1:8" x14ac:dyDescent="0.25">
      <c r="A153" s="5" t="s">
        <v>7</v>
      </c>
      <c r="B153" s="5" t="s">
        <v>48</v>
      </c>
      <c r="C153" s="5" t="s">
        <v>49</v>
      </c>
      <c r="D153" s="5" t="s">
        <v>21</v>
      </c>
      <c r="E153" s="5" t="s">
        <v>50</v>
      </c>
      <c r="F153" s="6">
        <v>0</v>
      </c>
      <c r="G153" s="5" t="s">
        <v>12</v>
      </c>
      <c r="H153" s="8">
        <v>1878</v>
      </c>
    </row>
    <row r="154" spans="1:8" x14ac:dyDescent="0.25">
      <c r="A154" s="5" t="s">
        <v>7</v>
      </c>
      <c r="B154" s="5" t="s">
        <v>48</v>
      </c>
      <c r="C154" s="5" t="s">
        <v>49</v>
      </c>
      <c r="D154" s="5" t="s">
        <v>21</v>
      </c>
      <c r="E154" s="5" t="s">
        <v>50</v>
      </c>
      <c r="F154" s="6">
        <v>1</v>
      </c>
      <c r="G154" s="5" t="s">
        <v>14</v>
      </c>
      <c r="H154" s="8">
        <v>66</v>
      </c>
    </row>
    <row r="155" spans="1:8" x14ac:dyDescent="0.25">
      <c r="A155" s="5" t="s">
        <v>7</v>
      </c>
      <c r="B155" s="5" t="s">
        <v>48</v>
      </c>
      <c r="C155" s="5" t="s">
        <v>49</v>
      </c>
      <c r="D155" s="5" t="s">
        <v>21</v>
      </c>
      <c r="E155" s="5" t="s">
        <v>50</v>
      </c>
      <c r="F155" s="6">
        <v>1</v>
      </c>
      <c r="G155" s="5" t="s">
        <v>18</v>
      </c>
      <c r="H155" s="8">
        <v>173</v>
      </c>
    </row>
    <row r="156" spans="1:8" x14ac:dyDescent="0.25">
      <c r="A156" s="5" t="s">
        <v>7</v>
      </c>
      <c r="B156" s="5" t="s">
        <v>48</v>
      </c>
      <c r="C156" s="5" t="s">
        <v>49</v>
      </c>
      <c r="D156" s="5" t="s">
        <v>21</v>
      </c>
      <c r="E156" s="5" t="s">
        <v>50</v>
      </c>
      <c r="F156" s="6">
        <v>0</v>
      </c>
      <c r="G156" s="5" t="s">
        <v>16</v>
      </c>
      <c r="H156" s="8">
        <v>22</v>
      </c>
    </row>
    <row r="157" spans="1:8" x14ac:dyDescent="0.25">
      <c r="A157" s="5" t="s">
        <v>7</v>
      </c>
      <c r="B157" s="5" t="s">
        <v>48</v>
      </c>
      <c r="C157" s="5" t="s">
        <v>49</v>
      </c>
      <c r="D157" s="5" t="s">
        <v>21</v>
      </c>
      <c r="E157" s="5" t="s">
        <v>50</v>
      </c>
      <c r="F157" s="6">
        <v>0</v>
      </c>
      <c r="G157" s="5" t="s">
        <v>17</v>
      </c>
      <c r="H157" s="8">
        <v>2536</v>
      </c>
    </row>
    <row r="158" spans="1:8" x14ac:dyDescent="0.25">
      <c r="A158" s="5" t="s">
        <v>7</v>
      </c>
      <c r="B158" s="5" t="s">
        <v>48</v>
      </c>
      <c r="C158" s="5" t="s">
        <v>49</v>
      </c>
      <c r="D158" s="5" t="s">
        <v>21</v>
      </c>
      <c r="E158" s="5" t="s">
        <v>50</v>
      </c>
      <c r="F158" s="6">
        <v>1</v>
      </c>
      <c r="G158" s="5" t="s">
        <v>12</v>
      </c>
      <c r="H158" s="8">
        <v>79</v>
      </c>
    </row>
    <row r="159" spans="1:8" x14ac:dyDescent="0.25">
      <c r="A159" s="5" t="s">
        <v>7</v>
      </c>
      <c r="B159" s="5" t="s">
        <v>48</v>
      </c>
      <c r="C159" s="5" t="s">
        <v>49</v>
      </c>
      <c r="D159" s="5" t="s">
        <v>21</v>
      </c>
      <c r="E159" s="5" t="s">
        <v>50</v>
      </c>
      <c r="F159" s="6">
        <v>0</v>
      </c>
      <c r="G159" s="5" t="s">
        <v>15</v>
      </c>
      <c r="H159" s="8">
        <v>763</v>
      </c>
    </row>
    <row r="160" spans="1:8" x14ac:dyDescent="0.25">
      <c r="A160" s="5" t="s">
        <v>7</v>
      </c>
      <c r="B160" s="5" t="s">
        <v>48</v>
      </c>
      <c r="C160" s="5" t="s">
        <v>49</v>
      </c>
      <c r="D160" s="5" t="s">
        <v>21</v>
      </c>
      <c r="E160" s="5" t="s">
        <v>50</v>
      </c>
      <c r="F160" s="6">
        <v>0</v>
      </c>
      <c r="G160" s="5" t="s">
        <v>18</v>
      </c>
      <c r="H160" s="8">
        <v>2122</v>
      </c>
    </row>
    <row r="161" spans="1:8" x14ac:dyDescent="0.25">
      <c r="A161" s="5" t="s">
        <v>7</v>
      </c>
      <c r="B161" s="5" t="s">
        <v>48</v>
      </c>
      <c r="C161" s="5" t="s">
        <v>49</v>
      </c>
      <c r="D161" s="5" t="s">
        <v>21</v>
      </c>
      <c r="E161" s="5" t="s">
        <v>50</v>
      </c>
      <c r="F161" s="6">
        <v>1</v>
      </c>
      <c r="G161" s="5" t="s">
        <v>17</v>
      </c>
      <c r="H161" s="8">
        <v>136</v>
      </c>
    </row>
    <row r="162" spans="1:8" x14ac:dyDescent="0.25">
      <c r="A162" s="5" t="s">
        <v>7</v>
      </c>
      <c r="B162" s="5" t="s">
        <v>48</v>
      </c>
      <c r="C162" s="5" t="s">
        <v>49</v>
      </c>
      <c r="D162" s="5" t="s">
        <v>21</v>
      </c>
      <c r="E162" s="5" t="s">
        <v>50</v>
      </c>
      <c r="F162" s="6">
        <v>0</v>
      </c>
      <c r="G162" s="5" t="s">
        <v>14</v>
      </c>
      <c r="H162" s="8">
        <v>921</v>
      </c>
    </row>
    <row r="163" spans="1:8" x14ac:dyDescent="0.25">
      <c r="A163" s="5" t="s">
        <v>7</v>
      </c>
      <c r="B163" s="5" t="s">
        <v>48</v>
      </c>
      <c r="C163" s="5" t="s">
        <v>49</v>
      </c>
      <c r="D163" s="5" t="s">
        <v>21</v>
      </c>
      <c r="E163" s="5" t="s">
        <v>50</v>
      </c>
      <c r="F163" s="6">
        <v>1</v>
      </c>
      <c r="G163" s="5" t="s">
        <v>15</v>
      </c>
      <c r="H163" s="8">
        <v>46</v>
      </c>
    </row>
    <row r="164" spans="1:8" x14ac:dyDescent="0.25">
      <c r="A164" s="5" t="s">
        <v>7</v>
      </c>
      <c r="B164" s="5" t="s">
        <v>48</v>
      </c>
      <c r="C164" s="5" t="s">
        <v>49</v>
      </c>
      <c r="D164" s="5" t="s">
        <v>21</v>
      </c>
      <c r="E164" s="5" t="s">
        <v>50</v>
      </c>
      <c r="F164" s="6">
        <v>1</v>
      </c>
      <c r="G164" s="5" t="s">
        <v>19</v>
      </c>
      <c r="H164" s="8">
        <v>4</v>
      </c>
    </row>
    <row r="165" spans="1:8" x14ac:dyDescent="0.25">
      <c r="A165" s="5" t="s">
        <v>7</v>
      </c>
      <c r="B165" s="5" t="s">
        <v>48</v>
      </c>
      <c r="C165" s="5" t="s">
        <v>49</v>
      </c>
      <c r="D165" s="5" t="s">
        <v>21</v>
      </c>
      <c r="E165" s="5" t="s">
        <v>50</v>
      </c>
      <c r="F165" s="6">
        <v>1</v>
      </c>
      <c r="G165" s="5" t="s">
        <v>16</v>
      </c>
      <c r="H165" s="8">
        <v>3</v>
      </c>
    </row>
    <row r="166" spans="1:8" x14ac:dyDescent="0.25">
      <c r="A166" s="5"/>
      <c r="B166" s="5"/>
      <c r="C166" s="5"/>
      <c r="D166" s="5"/>
      <c r="E166" s="5"/>
      <c r="F166" s="6"/>
      <c r="G166" s="5"/>
      <c r="H166" s="104">
        <f>SUM(H153:H165)</f>
        <v>8749</v>
      </c>
    </row>
    <row r="167" spans="1:8" x14ac:dyDescent="0.25">
      <c r="A167" s="5" t="s">
        <v>7</v>
      </c>
      <c r="B167" s="5" t="s">
        <v>51</v>
      </c>
      <c r="C167" s="5" t="s">
        <v>52</v>
      </c>
      <c r="D167" s="5" t="s">
        <v>21</v>
      </c>
      <c r="E167" s="5" t="s">
        <v>53</v>
      </c>
      <c r="F167" s="6">
        <v>0</v>
      </c>
      <c r="G167" s="5" t="s">
        <v>12</v>
      </c>
      <c r="H167" s="8">
        <v>2082</v>
      </c>
    </row>
    <row r="168" spans="1:8" x14ac:dyDescent="0.25">
      <c r="A168" s="5" t="s">
        <v>7</v>
      </c>
      <c r="B168" s="5" t="s">
        <v>51</v>
      </c>
      <c r="C168" s="5" t="s">
        <v>52</v>
      </c>
      <c r="D168" s="5" t="s">
        <v>21</v>
      </c>
      <c r="E168" s="5" t="s">
        <v>53</v>
      </c>
      <c r="F168" s="6">
        <v>1</v>
      </c>
      <c r="G168" s="5" t="s">
        <v>12</v>
      </c>
      <c r="H168" s="8">
        <v>226</v>
      </c>
    </row>
    <row r="169" spans="1:8" x14ac:dyDescent="0.25">
      <c r="A169" s="5" t="s">
        <v>7</v>
      </c>
      <c r="B169" s="5" t="s">
        <v>51</v>
      </c>
      <c r="C169" s="5" t="s">
        <v>52</v>
      </c>
      <c r="D169" s="5" t="s">
        <v>21</v>
      </c>
      <c r="E169" s="5" t="s">
        <v>53</v>
      </c>
      <c r="F169" s="6">
        <v>1</v>
      </c>
      <c r="G169" s="5" t="s">
        <v>14</v>
      </c>
      <c r="H169" s="8">
        <v>57</v>
      </c>
    </row>
    <row r="170" spans="1:8" x14ac:dyDescent="0.25">
      <c r="A170" s="5" t="s">
        <v>7</v>
      </c>
      <c r="B170" s="5" t="s">
        <v>51</v>
      </c>
      <c r="C170" s="5" t="s">
        <v>52</v>
      </c>
      <c r="D170" s="5" t="s">
        <v>21</v>
      </c>
      <c r="E170" s="5" t="s">
        <v>53</v>
      </c>
      <c r="F170" s="6">
        <v>0</v>
      </c>
      <c r="G170" s="5" t="s">
        <v>18</v>
      </c>
      <c r="H170" s="8">
        <v>1846</v>
      </c>
    </row>
    <row r="171" spans="1:8" x14ac:dyDescent="0.25">
      <c r="A171" s="5" t="s">
        <v>7</v>
      </c>
      <c r="B171" s="5" t="s">
        <v>51</v>
      </c>
      <c r="C171" s="5" t="s">
        <v>52</v>
      </c>
      <c r="D171" s="5" t="s">
        <v>21</v>
      </c>
      <c r="E171" s="5" t="s">
        <v>53</v>
      </c>
      <c r="F171" s="6">
        <v>1</v>
      </c>
      <c r="G171" s="5" t="s">
        <v>15</v>
      </c>
      <c r="H171" s="8">
        <v>6</v>
      </c>
    </row>
    <row r="172" spans="1:8" x14ac:dyDescent="0.25">
      <c r="A172" s="5" t="s">
        <v>7</v>
      </c>
      <c r="B172" s="5" t="s">
        <v>51</v>
      </c>
      <c r="C172" s="5" t="s">
        <v>52</v>
      </c>
      <c r="D172" s="5" t="s">
        <v>21</v>
      </c>
      <c r="E172" s="5" t="s">
        <v>53</v>
      </c>
      <c r="F172" s="6">
        <v>1</v>
      </c>
      <c r="G172" s="5" t="s">
        <v>18</v>
      </c>
      <c r="H172" s="8">
        <v>78</v>
      </c>
    </row>
    <row r="173" spans="1:8" x14ac:dyDescent="0.25">
      <c r="A173" s="5" t="s">
        <v>7</v>
      </c>
      <c r="B173" s="5" t="s">
        <v>51</v>
      </c>
      <c r="C173" s="5" t="s">
        <v>52</v>
      </c>
      <c r="D173" s="5" t="s">
        <v>21</v>
      </c>
      <c r="E173" s="5" t="s">
        <v>53</v>
      </c>
      <c r="F173" s="6">
        <v>0</v>
      </c>
      <c r="G173" s="5" t="s">
        <v>16</v>
      </c>
      <c r="H173" s="8">
        <v>37</v>
      </c>
    </row>
    <row r="174" spans="1:8" x14ac:dyDescent="0.25">
      <c r="A174" s="5" t="s">
        <v>7</v>
      </c>
      <c r="B174" s="5" t="s">
        <v>51</v>
      </c>
      <c r="C174" s="5" t="s">
        <v>52</v>
      </c>
      <c r="D174" s="5" t="s">
        <v>21</v>
      </c>
      <c r="E174" s="5" t="s">
        <v>53</v>
      </c>
      <c r="F174" s="6">
        <v>1</v>
      </c>
      <c r="G174" s="5" t="s">
        <v>17</v>
      </c>
      <c r="H174" s="8">
        <v>41</v>
      </c>
    </row>
    <row r="175" spans="1:8" x14ac:dyDescent="0.25">
      <c r="A175" s="5" t="s">
        <v>7</v>
      </c>
      <c r="B175" s="5" t="s">
        <v>51</v>
      </c>
      <c r="C175" s="5" t="s">
        <v>52</v>
      </c>
      <c r="D175" s="5" t="s">
        <v>21</v>
      </c>
      <c r="E175" s="5" t="s">
        <v>53</v>
      </c>
      <c r="F175" s="6">
        <v>1</v>
      </c>
      <c r="G175" s="5" t="s">
        <v>19</v>
      </c>
      <c r="H175" s="8">
        <v>9</v>
      </c>
    </row>
    <row r="176" spans="1:8" x14ac:dyDescent="0.25">
      <c r="A176" s="5" t="s">
        <v>7</v>
      </c>
      <c r="B176" s="5" t="s">
        <v>51</v>
      </c>
      <c r="C176" s="5" t="s">
        <v>52</v>
      </c>
      <c r="D176" s="5" t="s">
        <v>21</v>
      </c>
      <c r="E176" s="5" t="s">
        <v>53</v>
      </c>
      <c r="F176" s="6">
        <v>0</v>
      </c>
      <c r="G176" s="5" t="s">
        <v>14</v>
      </c>
      <c r="H176" s="8">
        <v>961</v>
      </c>
    </row>
    <row r="177" spans="1:8" x14ac:dyDescent="0.25">
      <c r="A177" s="5" t="s">
        <v>7</v>
      </c>
      <c r="B177" s="5" t="s">
        <v>51</v>
      </c>
      <c r="C177" s="5" t="s">
        <v>52</v>
      </c>
      <c r="D177" s="5" t="s">
        <v>21</v>
      </c>
      <c r="E177" s="5" t="s">
        <v>53</v>
      </c>
      <c r="F177" s="6">
        <v>0</v>
      </c>
      <c r="G177" s="5" t="s">
        <v>15</v>
      </c>
      <c r="H177" s="8">
        <v>151</v>
      </c>
    </row>
    <row r="178" spans="1:8" x14ac:dyDescent="0.25">
      <c r="A178" s="5" t="s">
        <v>7</v>
      </c>
      <c r="B178" s="5" t="s">
        <v>51</v>
      </c>
      <c r="C178" s="5" t="s">
        <v>52</v>
      </c>
      <c r="D178" s="5" t="s">
        <v>21</v>
      </c>
      <c r="E178" s="5" t="s">
        <v>53</v>
      </c>
      <c r="F178" s="6">
        <v>0</v>
      </c>
      <c r="G178" s="5" t="s">
        <v>17</v>
      </c>
      <c r="H178" s="8">
        <v>935</v>
      </c>
    </row>
    <row r="179" spans="1:8" x14ac:dyDescent="0.25">
      <c r="A179" s="5"/>
      <c r="B179" s="5"/>
      <c r="C179" s="5"/>
      <c r="D179" s="5"/>
      <c r="E179" s="5"/>
      <c r="F179" s="6"/>
      <c r="G179" s="5"/>
      <c r="H179" s="104">
        <f>SUM(H167:H178)</f>
        <v>6429</v>
      </c>
    </row>
    <row r="180" spans="1:8" x14ac:dyDescent="0.25">
      <c r="A180" s="5" t="s">
        <v>7</v>
      </c>
      <c r="B180" s="5" t="s">
        <v>51</v>
      </c>
      <c r="C180" s="5" t="s">
        <v>54</v>
      </c>
      <c r="D180" s="5" t="s">
        <v>55</v>
      </c>
      <c r="E180" s="5" t="s">
        <v>56</v>
      </c>
      <c r="F180" s="6">
        <v>0</v>
      </c>
      <c r="G180" s="5" t="s">
        <v>12</v>
      </c>
      <c r="H180" s="8">
        <v>3150</v>
      </c>
    </row>
    <row r="181" spans="1:8" x14ac:dyDescent="0.25">
      <c r="A181" s="5" t="s">
        <v>7</v>
      </c>
      <c r="B181" s="5" t="s">
        <v>51</v>
      </c>
      <c r="C181" s="5" t="s">
        <v>54</v>
      </c>
      <c r="D181" s="5" t="s">
        <v>55</v>
      </c>
      <c r="E181" s="5" t="s">
        <v>56</v>
      </c>
      <c r="F181" s="6">
        <v>1</v>
      </c>
      <c r="G181" s="5" t="s">
        <v>12</v>
      </c>
      <c r="H181" s="8">
        <v>2360</v>
      </c>
    </row>
    <row r="182" spans="1:8" x14ac:dyDescent="0.25">
      <c r="A182" s="5" t="s">
        <v>7</v>
      </c>
      <c r="B182" s="5" t="s">
        <v>51</v>
      </c>
      <c r="C182" s="5" t="s">
        <v>54</v>
      </c>
      <c r="D182" s="5" t="s">
        <v>55</v>
      </c>
      <c r="E182" s="5" t="s">
        <v>56</v>
      </c>
      <c r="F182" s="6">
        <v>1</v>
      </c>
      <c r="G182" s="5" t="s">
        <v>18</v>
      </c>
      <c r="H182" s="8">
        <v>2242</v>
      </c>
    </row>
    <row r="183" spans="1:8" x14ac:dyDescent="0.25">
      <c r="A183" s="5" t="s">
        <v>7</v>
      </c>
      <c r="B183" s="5" t="s">
        <v>51</v>
      </c>
      <c r="C183" s="5" t="s">
        <v>54</v>
      </c>
      <c r="D183" s="5" t="s">
        <v>55</v>
      </c>
      <c r="E183" s="5" t="s">
        <v>56</v>
      </c>
      <c r="F183" s="6">
        <v>0</v>
      </c>
      <c r="G183" s="5" t="s">
        <v>16</v>
      </c>
      <c r="H183" s="8">
        <v>60</v>
      </c>
    </row>
    <row r="184" spans="1:8" x14ac:dyDescent="0.25">
      <c r="A184" s="5" t="s">
        <v>7</v>
      </c>
      <c r="B184" s="5" t="s">
        <v>51</v>
      </c>
      <c r="C184" s="5" t="s">
        <v>54</v>
      </c>
      <c r="D184" s="5" t="s">
        <v>55</v>
      </c>
      <c r="E184" s="5" t="s">
        <v>56</v>
      </c>
      <c r="F184" s="6">
        <v>1</v>
      </c>
      <c r="G184" s="5" t="s">
        <v>19</v>
      </c>
      <c r="H184" s="8">
        <v>67</v>
      </c>
    </row>
    <row r="185" spans="1:8" x14ac:dyDescent="0.25">
      <c r="A185" s="5" t="s">
        <v>7</v>
      </c>
      <c r="B185" s="5" t="s">
        <v>51</v>
      </c>
      <c r="C185" s="5" t="s">
        <v>54</v>
      </c>
      <c r="D185" s="5" t="s">
        <v>55</v>
      </c>
      <c r="E185" s="5" t="s">
        <v>56</v>
      </c>
      <c r="F185" s="6">
        <v>0</v>
      </c>
      <c r="G185" s="5" t="s">
        <v>14</v>
      </c>
      <c r="H185" s="8">
        <v>1374</v>
      </c>
    </row>
    <row r="186" spans="1:8" x14ac:dyDescent="0.25">
      <c r="A186" s="5" t="s">
        <v>7</v>
      </c>
      <c r="B186" s="5" t="s">
        <v>51</v>
      </c>
      <c r="C186" s="5" t="s">
        <v>54</v>
      </c>
      <c r="D186" s="5" t="s">
        <v>55</v>
      </c>
      <c r="E186" s="5" t="s">
        <v>56</v>
      </c>
      <c r="F186" s="6">
        <v>1</v>
      </c>
      <c r="G186" s="5" t="s">
        <v>15</v>
      </c>
      <c r="H186" s="8">
        <v>96</v>
      </c>
    </row>
    <row r="187" spans="1:8" x14ac:dyDescent="0.25">
      <c r="A187" s="5" t="s">
        <v>7</v>
      </c>
      <c r="B187" s="5" t="s">
        <v>51</v>
      </c>
      <c r="C187" s="5" t="s">
        <v>54</v>
      </c>
      <c r="D187" s="5" t="s">
        <v>55</v>
      </c>
      <c r="E187" s="5" t="s">
        <v>56</v>
      </c>
      <c r="F187" s="6">
        <v>1</v>
      </c>
      <c r="G187" s="5" t="s">
        <v>16</v>
      </c>
      <c r="H187" s="8">
        <v>27</v>
      </c>
    </row>
    <row r="188" spans="1:8" x14ac:dyDescent="0.25">
      <c r="A188" s="5" t="s">
        <v>7</v>
      </c>
      <c r="B188" s="5" t="s">
        <v>51</v>
      </c>
      <c r="C188" s="5" t="s">
        <v>54</v>
      </c>
      <c r="D188" s="5" t="s">
        <v>55</v>
      </c>
      <c r="E188" s="5" t="s">
        <v>56</v>
      </c>
      <c r="F188" s="6">
        <v>1</v>
      </c>
      <c r="G188" s="5" t="s">
        <v>17</v>
      </c>
      <c r="H188" s="8">
        <v>610</v>
      </c>
    </row>
    <row r="189" spans="1:8" x14ac:dyDescent="0.25">
      <c r="A189" s="5" t="s">
        <v>7</v>
      </c>
      <c r="B189" s="5" t="s">
        <v>51</v>
      </c>
      <c r="C189" s="5" t="s">
        <v>54</v>
      </c>
      <c r="D189" s="5" t="s">
        <v>55</v>
      </c>
      <c r="E189" s="5" t="s">
        <v>56</v>
      </c>
      <c r="F189" s="6">
        <v>1</v>
      </c>
      <c r="G189" s="5" t="s">
        <v>13</v>
      </c>
      <c r="H189" s="8">
        <v>2</v>
      </c>
    </row>
    <row r="190" spans="1:8" x14ac:dyDescent="0.25">
      <c r="A190" s="5" t="s">
        <v>7</v>
      </c>
      <c r="B190" s="5" t="s">
        <v>51</v>
      </c>
      <c r="C190" s="5" t="s">
        <v>54</v>
      </c>
      <c r="D190" s="5" t="s">
        <v>55</v>
      </c>
      <c r="E190" s="5" t="s">
        <v>56</v>
      </c>
      <c r="F190" s="6">
        <v>1</v>
      </c>
      <c r="G190" s="5" t="s">
        <v>14</v>
      </c>
      <c r="H190" s="8">
        <v>1449</v>
      </c>
    </row>
    <row r="191" spans="1:8" x14ac:dyDescent="0.25">
      <c r="A191" s="5" t="s">
        <v>7</v>
      </c>
      <c r="B191" s="5" t="s">
        <v>51</v>
      </c>
      <c r="C191" s="5" t="s">
        <v>54</v>
      </c>
      <c r="D191" s="5" t="s">
        <v>55</v>
      </c>
      <c r="E191" s="5" t="s">
        <v>56</v>
      </c>
      <c r="F191" s="6">
        <v>0</v>
      </c>
      <c r="G191" s="5" t="s">
        <v>15</v>
      </c>
      <c r="H191" s="8">
        <v>425</v>
      </c>
    </row>
    <row r="192" spans="1:8" x14ac:dyDescent="0.25">
      <c r="A192" s="5" t="s">
        <v>7</v>
      </c>
      <c r="B192" s="5" t="s">
        <v>51</v>
      </c>
      <c r="C192" s="5" t="s">
        <v>54</v>
      </c>
      <c r="D192" s="5" t="s">
        <v>55</v>
      </c>
      <c r="E192" s="5" t="s">
        <v>56</v>
      </c>
      <c r="F192" s="6">
        <v>0</v>
      </c>
      <c r="G192" s="5" t="s">
        <v>18</v>
      </c>
      <c r="H192" s="8">
        <v>3357</v>
      </c>
    </row>
    <row r="193" spans="1:8" x14ac:dyDescent="0.25">
      <c r="A193" s="5" t="s">
        <v>7</v>
      </c>
      <c r="B193" s="5" t="s">
        <v>51</v>
      </c>
      <c r="C193" s="5" t="s">
        <v>54</v>
      </c>
      <c r="D193" s="5" t="s">
        <v>55</v>
      </c>
      <c r="E193" s="5" t="s">
        <v>56</v>
      </c>
      <c r="F193" s="6">
        <v>0</v>
      </c>
      <c r="G193" s="5" t="s">
        <v>17</v>
      </c>
      <c r="H193" s="8">
        <v>1936</v>
      </c>
    </row>
    <row r="194" spans="1:8" x14ac:dyDescent="0.25">
      <c r="A194" s="5"/>
      <c r="B194" s="5"/>
      <c r="C194" s="5"/>
      <c r="D194" s="5"/>
      <c r="E194" s="5"/>
      <c r="F194" s="6"/>
      <c r="G194" s="5"/>
      <c r="H194" s="104">
        <f>SUM(H180:H193)</f>
        <v>17155</v>
      </c>
    </row>
    <row r="195" spans="1:8" x14ac:dyDescent="0.25">
      <c r="A195" s="5" t="s">
        <v>7</v>
      </c>
      <c r="B195" s="5" t="s">
        <v>51</v>
      </c>
      <c r="C195" s="5" t="s">
        <v>57</v>
      </c>
      <c r="D195" s="5" t="s">
        <v>58</v>
      </c>
      <c r="E195" s="5" t="s">
        <v>59</v>
      </c>
      <c r="F195" s="6">
        <v>0</v>
      </c>
      <c r="G195" s="5" t="s">
        <v>12</v>
      </c>
      <c r="H195" s="8">
        <v>4258</v>
      </c>
    </row>
    <row r="196" spans="1:8" x14ac:dyDescent="0.25">
      <c r="A196" s="5" t="s">
        <v>7</v>
      </c>
      <c r="B196" s="5" t="s">
        <v>51</v>
      </c>
      <c r="C196" s="5" t="s">
        <v>57</v>
      </c>
      <c r="D196" s="5" t="s">
        <v>58</v>
      </c>
      <c r="E196" s="5" t="s">
        <v>59</v>
      </c>
      <c r="F196" s="6">
        <v>0</v>
      </c>
      <c r="G196" s="5" t="s">
        <v>15</v>
      </c>
      <c r="H196" s="8">
        <v>288</v>
      </c>
    </row>
    <row r="197" spans="1:8" x14ac:dyDescent="0.25">
      <c r="A197" s="5" t="s">
        <v>7</v>
      </c>
      <c r="B197" s="5" t="s">
        <v>51</v>
      </c>
      <c r="C197" s="5" t="s">
        <v>57</v>
      </c>
      <c r="D197" s="5" t="s">
        <v>58</v>
      </c>
      <c r="E197" s="5" t="s">
        <v>59</v>
      </c>
      <c r="F197" s="6">
        <v>1</v>
      </c>
      <c r="G197" s="5" t="s">
        <v>18</v>
      </c>
      <c r="H197" s="8">
        <v>1659</v>
      </c>
    </row>
    <row r="198" spans="1:8" x14ac:dyDescent="0.25">
      <c r="A198" s="5" t="s">
        <v>7</v>
      </c>
      <c r="B198" s="5" t="s">
        <v>51</v>
      </c>
      <c r="C198" s="5" t="s">
        <v>57</v>
      </c>
      <c r="D198" s="5" t="s">
        <v>58</v>
      </c>
      <c r="E198" s="5" t="s">
        <v>59</v>
      </c>
      <c r="F198" s="6">
        <v>0</v>
      </c>
      <c r="G198" s="5" t="s">
        <v>16</v>
      </c>
      <c r="H198" s="8">
        <v>55</v>
      </c>
    </row>
    <row r="199" spans="1:8" x14ac:dyDescent="0.25">
      <c r="A199" s="5" t="s">
        <v>7</v>
      </c>
      <c r="B199" s="5" t="s">
        <v>51</v>
      </c>
      <c r="C199" s="5" t="s">
        <v>57</v>
      </c>
      <c r="D199" s="5" t="s">
        <v>58</v>
      </c>
      <c r="E199" s="5" t="s">
        <v>59</v>
      </c>
      <c r="F199" s="6">
        <v>0</v>
      </c>
      <c r="G199" s="5" t="s">
        <v>17</v>
      </c>
      <c r="H199" s="8">
        <v>970</v>
      </c>
    </row>
    <row r="200" spans="1:8" x14ac:dyDescent="0.25">
      <c r="A200" s="5" t="s">
        <v>7</v>
      </c>
      <c r="B200" s="5" t="s">
        <v>51</v>
      </c>
      <c r="C200" s="5" t="s">
        <v>57</v>
      </c>
      <c r="D200" s="5" t="s">
        <v>58</v>
      </c>
      <c r="E200" s="5" t="s">
        <v>59</v>
      </c>
      <c r="F200" s="6">
        <v>1</v>
      </c>
      <c r="G200" s="5" t="s">
        <v>13</v>
      </c>
      <c r="H200" s="8">
        <v>15</v>
      </c>
    </row>
    <row r="201" spans="1:8" x14ac:dyDescent="0.25">
      <c r="A201" s="5" t="s">
        <v>7</v>
      </c>
      <c r="B201" s="5" t="s">
        <v>51</v>
      </c>
      <c r="C201" s="5" t="s">
        <v>57</v>
      </c>
      <c r="D201" s="5" t="s">
        <v>58</v>
      </c>
      <c r="E201" s="5" t="s">
        <v>59</v>
      </c>
      <c r="F201" s="6">
        <v>1</v>
      </c>
      <c r="G201" s="5" t="s">
        <v>14</v>
      </c>
      <c r="H201" s="8">
        <v>349</v>
      </c>
    </row>
    <row r="202" spans="1:8" x14ac:dyDescent="0.25">
      <c r="A202" s="5" t="s">
        <v>7</v>
      </c>
      <c r="B202" s="5" t="s">
        <v>51</v>
      </c>
      <c r="C202" s="5" t="s">
        <v>57</v>
      </c>
      <c r="D202" s="5" t="s">
        <v>58</v>
      </c>
      <c r="E202" s="5" t="s">
        <v>59</v>
      </c>
      <c r="F202" s="6">
        <v>1</v>
      </c>
      <c r="G202" s="5" t="s">
        <v>15</v>
      </c>
      <c r="H202" s="8">
        <v>71</v>
      </c>
    </row>
    <row r="203" spans="1:8" x14ac:dyDescent="0.25">
      <c r="A203" s="5" t="s">
        <v>7</v>
      </c>
      <c r="B203" s="5" t="s">
        <v>51</v>
      </c>
      <c r="C203" s="5" t="s">
        <v>57</v>
      </c>
      <c r="D203" s="5" t="s">
        <v>58</v>
      </c>
      <c r="E203" s="5" t="s">
        <v>59</v>
      </c>
      <c r="F203" s="6">
        <v>0</v>
      </c>
      <c r="G203" s="5" t="s">
        <v>18</v>
      </c>
      <c r="H203" s="8">
        <v>2603</v>
      </c>
    </row>
    <row r="204" spans="1:8" x14ac:dyDescent="0.25">
      <c r="A204" s="5" t="s">
        <v>7</v>
      </c>
      <c r="B204" s="5" t="s">
        <v>51</v>
      </c>
      <c r="C204" s="5" t="s">
        <v>57</v>
      </c>
      <c r="D204" s="5" t="s">
        <v>58</v>
      </c>
      <c r="E204" s="5" t="s">
        <v>59</v>
      </c>
      <c r="F204" s="6">
        <v>1</v>
      </c>
      <c r="G204" s="5" t="s">
        <v>17</v>
      </c>
      <c r="H204" s="8">
        <v>417</v>
      </c>
    </row>
    <row r="205" spans="1:8" x14ac:dyDescent="0.25">
      <c r="A205" s="5" t="s">
        <v>7</v>
      </c>
      <c r="B205" s="5" t="s">
        <v>51</v>
      </c>
      <c r="C205" s="5" t="s">
        <v>57</v>
      </c>
      <c r="D205" s="5" t="s">
        <v>58</v>
      </c>
      <c r="E205" s="5" t="s">
        <v>59</v>
      </c>
      <c r="F205" s="6">
        <v>1</v>
      </c>
      <c r="G205" s="5" t="s">
        <v>12</v>
      </c>
      <c r="H205" s="8">
        <v>3415</v>
      </c>
    </row>
    <row r="206" spans="1:8" x14ac:dyDescent="0.25">
      <c r="A206" s="5" t="s">
        <v>7</v>
      </c>
      <c r="B206" s="5" t="s">
        <v>51</v>
      </c>
      <c r="C206" s="5" t="s">
        <v>57</v>
      </c>
      <c r="D206" s="5" t="s">
        <v>58</v>
      </c>
      <c r="E206" s="5" t="s">
        <v>59</v>
      </c>
      <c r="F206" s="6">
        <v>1</v>
      </c>
      <c r="G206" s="5" t="s">
        <v>23</v>
      </c>
      <c r="H206" s="8">
        <v>2</v>
      </c>
    </row>
    <row r="207" spans="1:8" x14ac:dyDescent="0.25">
      <c r="A207" s="5" t="s">
        <v>7</v>
      </c>
      <c r="B207" s="5" t="s">
        <v>51</v>
      </c>
      <c r="C207" s="5" t="s">
        <v>57</v>
      </c>
      <c r="D207" s="5" t="s">
        <v>58</v>
      </c>
      <c r="E207" s="5" t="s">
        <v>59</v>
      </c>
      <c r="F207" s="6">
        <v>1</v>
      </c>
      <c r="G207" s="5" t="s">
        <v>19</v>
      </c>
      <c r="H207" s="8">
        <v>133</v>
      </c>
    </row>
    <row r="208" spans="1:8" x14ac:dyDescent="0.25">
      <c r="A208" s="5" t="s">
        <v>7</v>
      </c>
      <c r="B208" s="5" t="s">
        <v>51</v>
      </c>
      <c r="C208" s="5" t="s">
        <v>57</v>
      </c>
      <c r="D208" s="5" t="s">
        <v>58</v>
      </c>
      <c r="E208" s="5" t="s">
        <v>59</v>
      </c>
      <c r="F208" s="6">
        <v>0</v>
      </c>
      <c r="G208" s="5" t="s">
        <v>14</v>
      </c>
      <c r="H208" s="8">
        <v>717</v>
      </c>
    </row>
    <row r="209" spans="1:8" x14ac:dyDescent="0.25">
      <c r="A209" s="5" t="s">
        <v>7</v>
      </c>
      <c r="B209" s="5" t="s">
        <v>51</v>
      </c>
      <c r="C209" s="5" t="s">
        <v>57</v>
      </c>
      <c r="D209" s="5" t="s">
        <v>58</v>
      </c>
      <c r="E209" s="5" t="s">
        <v>59</v>
      </c>
      <c r="F209" s="6">
        <v>1</v>
      </c>
      <c r="G209" s="5" t="s">
        <v>16</v>
      </c>
      <c r="H209" s="8">
        <v>26</v>
      </c>
    </row>
    <row r="210" spans="1:8" x14ac:dyDescent="0.25">
      <c r="A210" s="5"/>
      <c r="B210" s="5"/>
      <c r="C210" s="5"/>
      <c r="D210" s="5"/>
      <c r="E210" s="5"/>
      <c r="F210" s="6"/>
      <c r="G210" s="5"/>
      <c r="H210" s="104">
        <f>SUM(H195:H209)</f>
        <v>14978</v>
      </c>
    </row>
    <row r="211" spans="1:8" x14ac:dyDescent="0.25">
      <c r="A211" s="5" t="s">
        <v>7</v>
      </c>
      <c r="B211" s="5" t="s">
        <v>51</v>
      </c>
      <c r="C211" s="5" t="s">
        <v>60</v>
      </c>
      <c r="D211" s="5" t="s">
        <v>61</v>
      </c>
      <c r="E211" s="5" t="s">
        <v>62</v>
      </c>
      <c r="F211" s="6">
        <v>0</v>
      </c>
      <c r="G211" s="5" t="s">
        <v>12</v>
      </c>
      <c r="H211" s="8">
        <v>168</v>
      </c>
    </row>
    <row r="212" spans="1:8" x14ac:dyDescent="0.25">
      <c r="A212" s="5" t="s">
        <v>7</v>
      </c>
      <c r="B212" s="5" t="s">
        <v>51</v>
      </c>
      <c r="C212" s="5" t="s">
        <v>60</v>
      </c>
      <c r="D212" s="5" t="s">
        <v>61</v>
      </c>
      <c r="E212" s="5" t="s">
        <v>62</v>
      </c>
      <c r="F212" s="6">
        <v>1</v>
      </c>
      <c r="G212" s="5" t="s">
        <v>19</v>
      </c>
      <c r="H212" s="8">
        <v>2</v>
      </c>
    </row>
    <row r="213" spans="1:8" x14ac:dyDescent="0.25">
      <c r="A213" s="5" t="s">
        <v>7</v>
      </c>
      <c r="B213" s="5" t="s">
        <v>51</v>
      </c>
      <c r="C213" s="5" t="s">
        <v>60</v>
      </c>
      <c r="D213" s="5" t="s">
        <v>61</v>
      </c>
      <c r="E213" s="5" t="s">
        <v>62</v>
      </c>
      <c r="F213" s="6">
        <v>0</v>
      </c>
      <c r="G213" s="5" t="s">
        <v>14</v>
      </c>
      <c r="H213" s="8">
        <v>30</v>
      </c>
    </row>
    <row r="214" spans="1:8" x14ac:dyDescent="0.25">
      <c r="A214" s="5" t="s">
        <v>7</v>
      </c>
      <c r="B214" s="5" t="s">
        <v>51</v>
      </c>
      <c r="C214" s="5" t="s">
        <v>60</v>
      </c>
      <c r="D214" s="5" t="s">
        <v>61</v>
      </c>
      <c r="E214" s="5" t="s">
        <v>62</v>
      </c>
      <c r="F214" s="6">
        <v>0</v>
      </c>
      <c r="G214" s="5" t="s">
        <v>15</v>
      </c>
      <c r="H214" s="8">
        <v>17</v>
      </c>
    </row>
    <row r="215" spans="1:8" x14ac:dyDescent="0.25">
      <c r="A215" s="5" t="s">
        <v>7</v>
      </c>
      <c r="B215" s="5" t="s">
        <v>51</v>
      </c>
      <c r="C215" s="5" t="s">
        <v>60</v>
      </c>
      <c r="D215" s="5" t="s">
        <v>61</v>
      </c>
      <c r="E215" s="5" t="s">
        <v>62</v>
      </c>
      <c r="F215" s="6">
        <v>1</v>
      </c>
      <c r="G215" s="5" t="s">
        <v>18</v>
      </c>
      <c r="H215" s="8">
        <v>44</v>
      </c>
    </row>
    <row r="216" spans="1:8" x14ac:dyDescent="0.25">
      <c r="A216" s="5" t="s">
        <v>7</v>
      </c>
      <c r="B216" s="5" t="s">
        <v>51</v>
      </c>
      <c r="C216" s="5" t="s">
        <v>60</v>
      </c>
      <c r="D216" s="5" t="s">
        <v>61</v>
      </c>
      <c r="E216" s="5" t="s">
        <v>62</v>
      </c>
      <c r="F216" s="6">
        <v>0</v>
      </c>
      <c r="G216" s="5" t="s">
        <v>16</v>
      </c>
      <c r="H216" s="8">
        <v>2</v>
      </c>
    </row>
    <row r="217" spans="1:8" x14ac:dyDescent="0.25">
      <c r="A217" s="5" t="s">
        <v>7</v>
      </c>
      <c r="B217" s="5" t="s">
        <v>51</v>
      </c>
      <c r="C217" s="5" t="s">
        <v>60</v>
      </c>
      <c r="D217" s="5" t="s">
        <v>61</v>
      </c>
      <c r="E217" s="5" t="s">
        <v>62</v>
      </c>
      <c r="F217" s="6">
        <v>0</v>
      </c>
      <c r="G217" s="5" t="s">
        <v>17</v>
      </c>
      <c r="H217" s="8">
        <v>42</v>
      </c>
    </row>
    <row r="218" spans="1:8" x14ac:dyDescent="0.25">
      <c r="A218" s="5" t="s">
        <v>7</v>
      </c>
      <c r="B218" s="5" t="s">
        <v>51</v>
      </c>
      <c r="C218" s="5" t="s">
        <v>60</v>
      </c>
      <c r="D218" s="5" t="s">
        <v>61</v>
      </c>
      <c r="E218" s="5" t="s">
        <v>62</v>
      </c>
      <c r="F218" s="6">
        <v>1</v>
      </c>
      <c r="G218" s="5" t="s">
        <v>12</v>
      </c>
      <c r="H218" s="8">
        <v>74</v>
      </c>
    </row>
    <row r="219" spans="1:8" x14ac:dyDescent="0.25">
      <c r="A219" s="5" t="s">
        <v>7</v>
      </c>
      <c r="B219" s="5" t="s">
        <v>51</v>
      </c>
      <c r="C219" s="5" t="s">
        <v>60</v>
      </c>
      <c r="D219" s="5" t="s">
        <v>61</v>
      </c>
      <c r="E219" s="5" t="s">
        <v>62</v>
      </c>
      <c r="F219" s="6">
        <v>1</v>
      </c>
      <c r="G219" s="5" t="s">
        <v>14</v>
      </c>
      <c r="H219" s="8">
        <v>8</v>
      </c>
    </row>
    <row r="220" spans="1:8" x14ac:dyDescent="0.25">
      <c r="A220" s="5" t="s">
        <v>7</v>
      </c>
      <c r="B220" s="5" t="s">
        <v>51</v>
      </c>
      <c r="C220" s="5" t="s">
        <v>60</v>
      </c>
      <c r="D220" s="5" t="s">
        <v>61</v>
      </c>
      <c r="E220" s="5" t="s">
        <v>62</v>
      </c>
      <c r="F220" s="6">
        <v>0</v>
      </c>
      <c r="G220" s="5" t="s">
        <v>18</v>
      </c>
      <c r="H220" s="8">
        <v>143</v>
      </c>
    </row>
    <row r="221" spans="1:8" x14ac:dyDescent="0.25">
      <c r="A221" s="5" t="s">
        <v>7</v>
      </c>
      <c r="B221" s="5" t="s">
        <v>51</v>
      </c>
      <c r="C221" s="5" t="s">
        <v>60</v>
      </c>
      <c r="D221" s="5" t="s">
        <v>61</v>
      </c>
      <c r="E221" s="5" t="s">
        <v>62</v>
      </c>
      <c r="F221" s="6">
        <v>1</v>
      </c>
      <c r="G221" s="5" t="s">
        <v>15</v>
      </c>
      <c r="H221" s="8">
        <v>1</v>
      </c>
    </row>
    <row r="222" spans="1:8" x14ac:dyDescent="0.25">
      <c r="A222" s="5" t="s">
        <v>7</v>
      </c>
      <c r="B222" s="5" t="s">
        <v>51</v>
      </c>
      <c r="C222" s="5" t="s">
        <v>60</v>
      </c>
      <c r="D222" s="5" t="s">
        <v>61</v>
      </c>
      <c r="E222" s="5" t="s">
        <v>62</v>
      </c>
      <c r="F222" s="6">
        <v>1</v>
      </c>
      <c r="G222" s="5" t="s">
        <v>17</v>
      </c>
      <c r="H222" s="8">
        <v>10</v>
      </c>
    </row>
    <row r="223" spans="1:8" x14ac:dyDescent="0.25">
      <c r="A223" s="5" t="s">
        <v>7</v>
      </c>
      <c r="B223" s="5" t="s">
        <v>51</v>
      </c>
      <c r="C223" s="5" t="s">
        <v>60</v>
      </c>
      <c r="D223" s="5" t="s">
        <v>61</v>
      </c>
      <c r="E223" s="5" t="s">
        <v>62</v>
      </c>
      <c r="F223" s="6">
        <v>1</v>
      </c>
      <c r="G223" s="5" t="s">
        <v>16</v>
      </c>
      <c r="H223" s="8">
        <v>1</v>
      </c>
    </row>
    <row r="224" spans="1:8" x14ac:dyDescent="0.25">
      <c r="A224" s="5"/>
      <c r="B224" s="5"/>
      <c r="C224" s="5"/>
      <c r="D224" s="5"/>
      <c r="E224" s="5"/>
      <c r="F224" s="6"/>
      <c r="G224" s="5"/>
      <c r="H224" s="104">
        <f>SUM(H211:H223)</f>
        <v>542</v>
      </c>
    </row>
    <row r="225" spans="1:8" x14ac:dyDescent="0.25">
      <c r="A225" s="5" t="s">
        <v>7</v>
      </c>
      <c r="B225" s="5" t="s">
        <v>63</v>
      </c>
      <c r="C225" s="5" t="s">
        <v>64</v>
      </c>
      <c r="D225" s="5" t="s">
        <v>21</v>
      </c>
      <c r="E225" s="5" t="s">
        <v>65</v>
      </c>
      <c r="F225" s="6">
        <v>0</v>
      </c>
      <c r="G225" s="5" t="s">
        <v>12</v>
      </c>
      <c r="H225" s="8">
        <v>795</v>
      </c>
    </row>
    <row r="226" spans="1:8" x14ac:dyDescent="0.25">
      <c r="A226" s="5" t="s">
        <v>7</v>
      </c>
      <c r="B226" s="5" t="s">
        <v>63</v>
      </c>
      <c r="C226" s="5" t="s">
        <v>64</v>
      </c>
      <c r="D226" s="5" t="s">
        <v>21</v>
      </c>
      <c r="E226" s="5" t="s">
        <v>65</v>
      </c>
      <c r="F226" s="6">
        <v>1</v>
      </c>
      <c r="G226" s="5" t="s">
        <v>19</v>
      </c>
      <c r="H226" s="8">
        <v>2</v>
      </c>
    </row>
    <row r="227" spans="1:8" x14ac:dyDescent="0.25">
      <c r="A227" s="5" t="s">
        <v>7</v>
      </c>
      <c r="B227" s="5" t="s">
        <v>63</v>
      </c>
      <c r="C227" s="5" t="s">
        <v>64</v>
      </c>
      <c r="D227" s="5" t="s">
        <v>21</v>
      </c>
      <c r="E227" s="5" t="s">
        <v>65</v>
      </c>
      <c r="F227" s="6">
        <v>0</v>
      </c>
      <c r="G227" s="5" t="s">
        <v>14</v>
      </c>
      <c r="H227" s="8">
        <v>333</v>
      </c>
    </row>
    <row r="228" spans="1:8" x14ac:dyDescent="0.25">
      <c r="A228" s="5" t="s">
        <v>7</v>
      </c>
      <c r="B228" s="5" t="s">
        <v>63</v>
      </c>
      <c r="C228" s="5" t="s">
        <v>64</v>
      </c>
      <c r="D228" s="5" t="s">
        <v>21</v>
      </c>
      <c r="E228" s="5" t="s">
        <v>65</v>
      </c>
      <c r="F228" s="6">
        <v>1</v>
      </c>
      <c r="G228" s="5" t="s">
        <v>15</v>
      </c>
      <c r="H228" s="8">
        <v>6</v>
      </c>
    </row>
    <row r="229" spans="1:8" x14ac:dyDescent="0.25">
      <c r="A229" s="5" t="s">
        <v>7</v>
      </c>
      <c r="B229" s="5" t="s">
        <v>63</v>
      </c>
      <c r="C229" s="5" t="s">
        <v>64</v>
      </c>
      <c r="D229" s="5" t="s">
        <v>21</v>
      </c>
      <c r="E229" s="5" t="s">
        <v>65</v>
      </c>
      <c r="F229" s="6">
        <v>1</v>
      </c>
      <c r="G229" s="5" t="s">
        <v>14</v>
      </c>
      <c r="H229" s="8">
        <v>37</v>
      </c>
    </row>
    <row r="230" spans="1:8" x14ac:dyDescent="0.25">
      <c r="A230" s="5" t="s">
        <v>7</v>
      </c>
      <c r="B230" s="5" t="s">
        <v>63</v>
      </c>
      <c r="C230" s="5" t="s">
        <v>64</v>
      </c>
      <c r="D230" s="5" t="s">
        <v>21</v>
      </c>
      <c r="E230" s="5" t="s">
        <v>65</v>
      </c>
      <c r="F230" s="6">
        <v>0</v>
      </c>
      <c r="G230" s="5" t="s">
        <v>18</v>
      </c>
      <c r="H230" s="8">
        <v>1165</v>
      </c>
    </row>
    <row r="231" spans="1:8" x14ac:dyDescent="0.25">
      <c r="A231" s="5" t="s">
        <v>7</v>
      </c>
      <c r="B231" s="5" t="s">
        <v>63</v>
      </c>
      <c r="C231" s="5" t="s">
        <v>64</v>
      </c>
      <c r="D231" s="5" t="s">
        <v>21</v>
      </c>
      <c r="E231" s="5" t="s">
        <v>65</v>
      </c>
      <c r="F231" s="6">
        <v>1</v>
      </c>
      <c r="G231" s="5" t="s">
        <v>18</v>
      </c>
      <c r="H231" s="8">
        <v>49</v>
      </c>
    </row>
    <row r="232" spans="1:8" x14ac:dyDescent="0.25">
      <c r="A232" s="5" t="s">
        <v>7</v>
      </c>
      <c r="B232" s="5" t="s">
        <v>63</v>
      </c>
      <c r="C232" s="5" t="s">
        <v>64</v>
      </c>
      <c r="D232" s="5" t="s">
        <v>21</v>
      </c>
      <c r="E232" s="5" t="s">
        <v>65</v>
      </c>
      <c r="F232" s="6">
        <v>0</v>
      </c>
      <c r="G232" s="5" t="s">
        <v>16</v>
      </c>
      <c r="H232" s="8">
        <v>14</v>
      </c>
    </row>
    <row r="233" spans="1:8" x14ac:dyDescent="0.25">
      <c r="A233" s="5" t="s">
        <v>7</v>
      </c>
      <c r="B233" s="5" t="s">
        <v>63</v>
      </c>
      <c r="C233" s="5" t="s">
        <v>64</v>
      </c>
      <c r="D233" s="5" t="s">
        <v>21</v>
      </c>
      <c r="E233" s="5" t="s">
        <v>65</v>
      </c>
      <c r="F233" s="6">
        <v>1</v>
      </c>
      <c r="G233" s="5" t="s">
        <v>17</v>
      </c>
      <c r="H233" s="8">
        <v>37</v>
      </c>
    </row>
    <row r="234" spans="1:8" x14ac:dyDescent="0.25">
      <c r="A234" s="5" t="s">
        <v>7</v>
      </c>
      <c r="B234" s="5" t="s">
        <v>63</v>
      </c>
      <c r="C234" s="5" t="s">
        <v>64</v>
      </c>
      <c r="D234" s="5" t="s">
        <v>21</v>
      </c>
      <c r="E234" s="5" t="s">
        <v>65</v>
      </c>
      <c r="F234" s="6">
        <v>1</v>
      </c>
      <c r="G234" s="5" t="s">
        <v>12</v>
      </c>
      <c r="H234" s="8">
        <v>40</v>
      </c>
    </row>
    <row r="235" spans="1:8" x14ac:dyDescent="0.25">
      <c r="A235" s="5" t="s">
        <v>7</v>
      </c>
      <c r="B235" s="5" t="s">
        <v>63</v>
      </c>
      <c r="C235" s="5" t="s">
        <v>64</v>
      </c>
      <c r="D235" s="5" t="s">
        <v>21</v>
      </c>
      <c r="E235" s="5" t="s">
        <v>65</v>
      </c>
      <c r="F235" s="6">
        <v>0</v>
      </c>
      <c r="G235" s="5" t="s">
        <v>15</v>
      </c>
      <c r="H235" s="8">
        <v>279</v>
      </c>
    </row>
    <row r="236" spans="1:8" x14ac:dyDescent="0.25">
      <c r="A236" s="5" t="s">
        <v>7</v>
      </c>
      <c r="B236" s="5" t="s">
        <v>63</v>
      </c>
      <c r="C236" s="5" t="s">
        <v>64</v>
      </c>
      <c r="D236" s="5" t="s">
        <v>21</v>
      </c>
      <c r="E236" s="5" t="s">
        <v>65</v>
      </c>
      <c r="F236" s="6">
        <v>0</v>
      </c>
      <c r="G236" s="5" t="s">
        <v>17</v>
      </c>
      <c r="H236" s="8">
        <v>1687</v>
      </c>
    </row>
    <row r="237" spans="1:8" x14ac:dyDescent="0.25">
      <c r="A237" s="5"/>
      <c r="B237" s="5"/>
      <c r="C237" s="5"/>
      <c r="D237" s="5"/>
      <c r="E237" s="5"/>
      <c r="F237" s="6"/>
      <c r="G237" s="5"/>
      <c r="H237" s="104">
        <f>SUM(H225:H236)</f>
        <v>4444</v>
      </c>
    </row>
    <row r="238" spans="1:8" x14ac:dyDescent="0.25">
      <c r="A238" s="5" t="s">
        <v>7</v>
      </c>
      <c r="B238" s="5" t="s">
        <v>66</v>
      </c>
      <c r="C238" s="5" t="s">
        <v>67</v>
      </c>
      <c r="D238" s="5" t="s">
        <v>68</v>
      </c>
      <c r="E238" s="5" t="s">
        <v>69</v>
      </c>
      <c r="F238" s="6">
        <v>0</v>
      </c>
      <c r="G238" s="5" t="s">
        <v>12</v>
      </c>
      <c r="H238" s="8">
        <v>8446</v>
      </c>
    </row>
    <row r="239" spans="1:8" x14ac:dyDescent="0.25">
      <c r="A239" s="5" t="s">
        <v>7</v>
      </c>
      <c r="B239" s="5" t="s">
        <v>66</v>
      </c>
      <c r="C239" s="5" t="s">
        <v>67</v>
      </c>
      <c r="D239" s="5" t="s">
        <v>68</v>
      </c>
      <c r="E239" s="5" t="s">
        <v>69</v>
      </c>
      <c r="F239" s="6">
        <v>1</v>
      </c>
      <c r="G239" s="5" t="s">
        <v>12</v>
      </c>
      <c r="H239" s="8">
        <v>4522</v>
      </c>
    </row>
    <row r="240" spans="1:8" x14ac:dyDescent="0.25">
      <c r="A240" s="5" t="s">
        <v>7</v>
      </c>
      <c r="B240" s="5" t="s">
        <v>66</v>
      </c>
      <c r="C240" s="5" t="s">
        <v>67</v>
      </c>
      <c r="D240" s="5" t="s">
        <v>68</v>
      </c>
      <c r="E240" s="5" t="s">
        <v>69</v>
      </c>
      <c r="F240" s="6">
        <v>1</v>
      </c>
      <c r="G240" s="5" t="s">
        <v>23</v>
      </c>
      <c r="H240" s="8">
        <v>2</v>
      </c>
    </row>
    <row r="241" spans="1:8" x14ac:dyDescent="0.25">
      <c r="A241" s="5" t="s">
        <v>7</v>
      </c>
      <c r="B241" s="5" t="s">
        <v>66</v>
      </c>
      <c r="C241" s="5" t="s">
        <v>67</v>
      </c>
      <c r="D241" s="5" t="s">
        <v>68</v>
      </c>
      <c r="E241" s="5" t="s">
        <v>69</v>
      </c>
      <c r="F241" s="6">
        <v>1</v>
      </c>
      <c r="G241" s="5" t="s">
        <v>14</v>
      </c>
      <c r="H241" s="8">
        <v>1674</v>
      </c>
    </row>
    <row r="242" spans="1:8" x14ac:dyDescent="0.25">
      <c r="A242" s="5" t="s">
        <v>7</v>
      </c>
      <c r="B242" s="5" t="s">
        <v>66</v>
      </c>
      <c r="C242" s="5" t="s">
        <v>67</v>
      </c>
      <c r="D242" s="5" t="s">
        <v>68</v>
      </c>
      <c r="E242" s="5" t="s">
        <v>69</v>
      </c>
      <c r="F242" s="6">
        <v>0</v>
      </c>
      <c r="G242" s="5" t="s">
        <v>18</v>
      </c>
      <c r="H242" s="8">
        <v>4745</v>
      </c>
    </row>
    <row r="243" spans="1:8" x14ac:dyDescent="0.25">
      <c r="A243" s="5" t="s">
        <v>7</v>
      </c>
      <c r="B243" s="5" t="s">
        <v>66</v>
      </c>
      <c r="C243" s="5" t="s">
        <v>67</v>
      </c>
      <c r="D243" s="5" t="s">
        <v>68</v>
      </c>
      <c r="E243" s="5" t="s">
        <v>69</v>
      </c>
      <c r="F243" s="6">
        <v>1</v>
      </c>
      <c r="G243" s="5" t="s">
        <v>15</v>
      </c>
      <c r="H243" s="8">
        <v>129</v>
      </c>
    </row>
    <row r="244" spans="1:8" x14ac:dyDescent="0.25">
      <c r="A244" s="5" t="s">
        <v>7</v>
      </c>
      <c r="B244" s="5" t="s">
        <v>66</v>
      </c>
      <c r="C244" s="5" t="s">
        <v>67</v>
      </c>
      <c r="D244" s="5" t="s">
        <v>68</v>
      </c>
      <c r="E244" s="5" t="s">
        <v>69</v>
      </c>
      <c r="F244" s="6">
        <v>0</v>
      </c>
      <c r="G244" s="5" t="s">
        <v>16</v>
      </c>
      <c r="H244" s="8">
        <v>85</v>
      </c>
    </row>
    <row r="245" spans="1:8" x14ac:dyDescent="0.25">
      <c r="A245" s="5" t="s">
        <v>7</v>
      </c>
      <c r="B245" s="5" t="s">
        <v>66</v>
      </c>
      <c r="C245" s="5" t="s">
        <v>67</v>
      </c>
      <c r="D245" s="5" t="s">
        <v>68</v>
      </c>
      <c r="E245" s="5" t="s">
        <v>69</v>
      </c>
      <c r="F245" s="6">
        <v>1</v>
      </c>
      <c r="G245" s="5" t="s">
        <v>17</v>
      </c>
      <c r="H245" s="8">
        <v>1793</v>
      </c>
    </row>
    <row r="246" spans="1:8" x14ac:dyDescent="0.25">
      <c r="A246" s="5" t="s">
        <v>7</v>
      </c>
      <c r="B246" s="5" t="s">
        <v>66</v>
      </c>
      <c r="C246" s="5" t="s">
        <v>67</v>
      </c>
      <c r="D246" s="5" t="s">
        <v>68</v>
      </c>
      <c r="E246" s="5" t="s">
        <v>69</v>
      </c>
      <c r="F246" s="6">
        <v>1</v>
      </c>
      <c r="G246" s="5" t="s">
        <v>13</v>
      </c>
      <c r="H246" s="8">
        <v>19</v>
      </c>
    </row>
    <row r="247" spans="1:8" x14ac:dyDescent="0.25">
      <c r="A247" s="5" t="s">
        <v>7</v>
      </c>
      <c r="B247" s="5" t="s">
        <v>66</v>
      </c>
      <c r="C247" s="5" t="s">
        <v>67</v>
      </c>
      <c r="D247" s="5" t="s">
        <v>68</v>
      </c>
      <c r="E247" s="5" t="s">
        <v>69</v>
      </c>
      <c r="F247" s="6">
        <v>0</v>
      </c>
      <c r="G247" s="5" t="s">
        <v>15</v>
      </c>
      <c r="H247" s="8">
        <v>592</v>
      </c>
    </row>
    <row r="248" spans="1:8" x14ac:dyDescent="0.25">
      <c r="A248" s="5" t="s">
        <v>7</v>
      </c>
      <c r="B248" s="5" t="s">
        <v>66</v>
      </c>
      <c r="C248" s="5" t="s">
        <v>67</v>
      </c>
      <c r="D248" s="5" t="s">
        <v>68</v>
      </c>
      <c r="E248" s="5" t="s">
        <v>69</v>
      </c>
      <c r="F248" s="6">
        <v>1</v>
      </c>
      <c r="G248" s="5" t="s">
        <v>18</v>
      </c>
      <c r="H248" s="8">
        <v>2505</v>
      </c>
    </row>
    <row r="249" spans="1:8" x14ac:dyDescent="0.25">
      <c r="A249" s="5" t="s">
        <v>7</v>
      </c>
      <c r="B249" s="5" t="s">
        <v>66</v>
      </c>
      <c r="C249" s="5" t="s">
        <v>67</v>
      </c>
      <c r="D249" s="5" t="s">
        <v>68</v>
      </c>
      <c r="E249" s="5" t="s">
        <v>69</v>
      </c>
      <c r="F249" s="6">
        <v>0</v>
      </c>
      <c r="G249" s="5" t="s">
        <v>17</v>
      </c>
      <c r="H249" s="8">
        <v>2274</v>
      </c>
    </row>
    <row r="250" spans="1:8" x14ac:dyDescent="0.25">
      <c r="A250" s="5" t="s">
        <v>7</v>
      </c>
      <c r="B250" s="5" t="s">
        <v>66</v>
      </c>
      <c r="C250" s="5" t="s">
        <v>67</v>
      </c>
      <c r="D250" s="5" t="s">
        <v>68</v>
      </c>
      <c r="E250" s="5" t="s">
        <v>69</v>
      </c>
      <c r="F250" s="6">
        <v>1</v>
      </c>
      <c r="G250" s="5" t="s">
        <v>19</v>
      </c>
      <c r="H250" s="8">
        <v>340</v>
      </c>
    </row>
    <row r="251" spans="1:8" x14ac:dyDescent="0.25">
      <c r="A251" s="5" t="s">
        <v>7</v>
      </c>
      <c r="B251" s="5" t="s">
        <v>66</v>
      </c>
      <c r="C251" s="5" t="s">
        <v>67</v>
      </c>
      <c r="D251" s="5" t="s">
        <v>68</v>
      </c>
      <c r="E251" s="5" t="s">
        <v>69</v>
      </c>
      <c r="F251" s="6">
        <v>0</v>
      </c>
      <c r="G251" s="5" t="s">
        <v>14</v>
      </c>
      <c r="H251" s="8">
        <v>2638</v>
      </c>
    </row>
    <row r="252" spans="1:8" x14ac:dyDescent="0.25">
      <c r="A252" s="5" t="s">
        <v>7</v>
      </c>
      <c r="B252" s="5" t="s">
        <v>66</v>
      </c>
      <c r="C252" s="5" t="s">
        <v>67</v>
      </c>
      <c r="D252" s="5" t="s">
        <v>68</v>
      </c>
      <c r="E252" s="5" t="s">
        <v>69</v>
      </c>
      <c r="F252" s="6">
        <v>1</v>
      </c>
      <c r="G252" s="5" t="s">
        <v>16</v>
      </c>
      <c r="H252" s="8">
        <v>41</v>
      </c>
    </row>
    <row r="253" spans="1:8" x14ac:dyDescent="0.25">
      <c r="A253" s="5"/>
      <c r="B253" s="5"/>
      <c r="C253" s="5"/>
      <c r="D253" s="5"/>
      <c r="E253" s="5"/>
      <c r="F253" s="6"/>
      <c r="G253" s="5"/>
      <c r="H253" s="104">
        <f>SUM(H238:H252)</f>
        <v>29805</v>
      </c>
    </row>
    <row r="254" spans="1:8" x14ac:dyDescent="0.25">
      <c r="A254" s="5" t="s">
        <v>7</v>
      </c>
      <c r="B254" s="5" t="s">
        <v>70</v>
      </c>
      <c r="C254" s="5" t="s">
        <v>71</v>
      </c>
      <c r="D254" s="5" t="s">
        <v>21</v>
      </c>
      <c r="E254" s="5" t="s">
        <v>72</v>
      </c>
      <c r="F254" s="6">
        <v>0</v>
      </c>
      <c r="G254" s="5" t="s">
        <v>12</v>
      </c>
      <c r="H254" s="8">
        <v>2716</v>
      </c>
    </row>
    <row r="255" spans="1:8" x14ac:dyDescent="0.25">
      <c r="A255" s="5" t="s">
        <v>7</v>
      </c>
      <c r="B255" s="5" t="s">
        <v>70</v>
      </c>
      <c r="C255" s="5" t="s">
        <v>71</v>
      </c>
      <c r="D255" s="5" t="s">
        <v>21</v>
      </c>
      <c r="E255" s="5" t="s">
        <v>72</v>
      </c>
      <c r="F255" s="6">
        <v>0</v>
      </c>
      <c r="G255" s="5" t="s">
        <v>14</v>
      </c>
      <c r="H255" s="8">
        <v>797</v>
      </c>
    </row>
    <row r="256" spans="1:8" x14ac:dyDescent="0.25">
      <c r="A256" s="5" t="s">
        <v>7</v>
      </c>
      <c r="B256" s="5" t="s">
        <v>70</v>
      </c>
      <c r="C256" s="5" t="s">
        <v>71</v>
      </c>
      <c r="D256" s="5" t="s">
        <v>21</v>
      </c>
      <c r="E256" s="5" t="s">
        <v>72</v>
      </c>
      <c r="F256" s="6">
        <v>1</v>
      </c>
      <c r="G256" s="5" t="s">
        <v>14</v>
      </c>
      <c r="H256" s="8">
        <v>47</v>
      </c>
    </row>
    <row r="257" spans="1:8" x14ac:dyDescent="0.25">
      <c r="A257" s="5" t="s">
        <v>7</v>
      </c>
      <c r="B257" s="5" t="s">
        <v>70</v>
      </c>
      <c r="C257" s="5" t="s">
        <v>71</v>
      </c>
      <c r="D257" s="5" t="s">
        <v>21</v>
      </c>
      <c r="E257" s="5" t="s">
        <v>72</v>
      </c>
      <c r="F257" s="6">
        <v>0</v>
      </c>
      <c r="G257" s="5" t="s">
        <v>18</v>
      </c>
      <c r="H257" s="8">
        <v>2304</v>
      </c>
    </row>
    <row r="258" spans="1:8" x14ac:dyDescent="0.25">
      <c r="A258" s="5" t="s">
        <v>7</v>
      </c>
      <c r="B258" s="5" t="s">
        <v>70</v>
      </c>
      <c r="C258" s="5" t="s">
        <v>71</v>
      </c>
      <c r="D258" s="5" t="s">
        <v>21</v>
      </c>
      <c r="E258" s="5" t="s">
        <v>72</v>
      </c>
      <c r="F258" s="6">
        <v>1</v>
      </c>
      <c r="G258" s="5" t="s">
        <v>18</v>
      </c>
      <c r="H258" s="8">
        <v>120</v>
      </c>
    </row>
    <row r="259" spans="1:8" x14ac:dyDescent="0.25">
      <c r="A259" s="5" t="s">
        <v>7</v>
      </c>
      <c r="B259" s="5" t="s">
        <v>70</v>
      </c>
      <c r="C259" s="5" t="s">
        <v>71</v>
      </c>
      <c r="D259" s="5" t="s">
        <v>21</v>
      </c>
      <c r="E259" s="5" t="s">
        <v>72</v>
      </c>
      <c r="F259" s="6">
        <v>0</v>
      </c>
      <c r="G259" s="5" t="s">
        <v>16</v>
      </c>
      <c r="H259" s="8">
        <v>25</v>
      </c>
    </row>
    <row r="260" spans="1:8" x14ac:dyDescent="0.25">
      <c r="A260" s="5" t="s">
        <v>7</v>
      </c>
      <c r="B260" s="5" t="s">
        <v>70</v>
      </c>
      <c r="C260" s="5" t="s">
        <v>71</v>
      </c>
      <c r="D260" s="5" t="s">
        <v>21</v>
      </c>
      <c r="E260" s="5" t="s">
        <v>72</v>
      </c>
      <c r="F260" s="6">
        <v>1</v>
      </c>
      <c r="G260" s="5" t="s">
        <v>15</v>
      </c>
      <c r="H260" s="8">
        <v>16</v>
      </c>
    </row>
    <row r="261" spans="1:8" x14ac:dyDescent="0.25">
      <c r="A261" s="5" t="s">
        <v>7</v>
      </c>
      <c r="B261" s="5" t="s">
        <v>70</v>
      </c>
      <c r="C261" s="5" t="s">
        <v>71</v>
      </c>
      <c r="D261" s="5" t="s">
        <v>21</v>
      </c>
      <c r="E261" s="5" t="s">
        <v>72</v>
      </c>
      <c r="F261" s="6">
        <v>1</v>
      </c>
      <c r="G261" s="5" t="s">
        <v>16</v>
      </c>
      <c r="H261" s="8">
        <v>2</v>
      </c>
    </row>
    <row r="262" spans="1:8" x14ac:dyDescent="0.25">
      <c r="A262" s="5" t="s">
        <v>7</v>
      </c>
      <c r="B262" s="5" t="s">
        <v>70</v>
      </c>
      <c r="C262" s="5" t="s">
        <v>71</v>
      </c>
      <c r="D262" s="5" t="s">
        <v>21</v>
      </c>
      <c r="E262" s="5" t="s">
        <v>72</v>
      </c>
      <c r="F262" s="6">
        <v>1</v>
      </c>
      <c r="G262" s="5" t="s">
        <v>17</v>
      </c>
      <c r="H262" s="8">
        <v>158</v>
      </c>
    </row>
    <row r="263" spans="1:8" x14ac:dyDescent="0.25">
      <c r="A263" s="5" t="s">
        <v>7</v>
      </c>
      <c r="B263" s="5" t="s">
        <v>70</v>
      </c>
      <c r="C263" s="5" t="s">
        <v>71</v>
      </c>
      <c r="D263" s="5" t="s">
        <v>21</v>
      </c>
      <c r="E263" s="5" t="s">
        <v>72</v>
      </c>
      <c r="F263" s="6">
        <v>1</v>
      </c>
      <c r="G263" s="5" t="s">
        <v>12</v>
      </c>
      <c r="H263" s="8">
        <v>95</v>
      </c>
    </row>
    <row r="264" spans="1:8" x14ac:dyDescent="0.25">
      <c r="A264" s="5" t="s">
        <v>7</v>
      </c>
      <c r="B264" s="5" t="s">
        <v>70</v>
      </c>
      <c r="C264" s="5" t="s">
        <v>71</v>
      </c>
      <c r="D264" s="5" t="s">
        <v>21</v>
      </c>
      <c r="E264" s="5" t="s">
        <v>72</v>
      </c>
      <c r="F264" s="6">
        <v>1</v>
      </c>
      <c r="G264" s="5" t="s">
        <v>19</v>
      </c>
      <c r="H264" s="8">
        <v>20</v>
      </c>
    </row>
    <row r="265" spans="1:8" x14ac:dyDescent="0.25">
      <c r="A265" s="5" t="s">
        <v>7</v>
      </c>
      <c r="B265" s="5" t="s">
        <v>70</v>
      </c>
      <c r="C265" s="5" t="s">
        <v>71</v>
      </c>
      <c r="D265" s="5" t="s">
        <v>21</v>
      </c>
      <c r="E265" s="5" t="s">
        <v>72</v>
      </c>
      <c r="F265" s="6">
        <v>1</v>
      </c>
      <c r="G265" s="5" t="s">
        <v>23</v>
      </c>
      <c r="H265" s="8">
        <v>1</v>
      </c>
    </row>
    <row r="266" spans="1:8" x14ac:dyDescent="0.25">
      <c r="A266" s="5" t="s">
        <v>7</v>
      </c>
      <c r="B266" s="5" t="s">
        <v>70</v>
      </c>
      <c r="C266" s="5" t="s">
        <v>71</v>
      </c>
      <c r="D266" s="5" t="s">
        <v>21</v>
      </c>
      <c r="E266" s="5" t="s">
        <v>72</v>
      </c>
      <c r="F266" s="6">
        <v>0</v>
      </c>
      <c r="G266" s="5" t="s">
        <v>15</v>
      </c>
      <c r="H266" s="8">
        <v>522</v>
      </c>
    </row>
    <row r="267" spans="1:8" x14ac:dyDescent="0.25">
      <c r="A267" s="5" t="s">
        <v>7</v>
      </c>
      <c r="B267" s="5" t="s">
        <v>70</v>
      </c>
      <c r="C267" s="5" t="s">
        <v>71</v>
      </c>
      <c r="D267" s="5" t="s">
        <v>21</v>
      </c>
      <c r="E267" s="5" t="s">
        <v>72</v>
      </c>
      <c r="F267" s="6">
        <v>0</v>
      </c>
      <c r="G267" s="5" t="s">
        <v>17</v>
      </c>
      <c r="H267" s="8">
        <v>4313</v>
      </c>
    </row>
    <row r="268" spans="1:8" x14ac:dyDescent="0.25">
      <c r="A268" s="5"/>
      <c r="B268" s="5"/>
      <c r="C268" s="5"/>
      <c r="D268" s="5"/>
      <c r="E268" s="5"/>
      <c r="F268" s="6"/>
      <c r="G268" s="5"/>
      <c r="H268" s="104">
        <f>SUM(H254:H267)</f>
        <v>11136</v>
      </c>
    </row>
    <row r="269" spans="1:8" x14ac:dyDescent="0.25">
      <c r="A269" s="5" t="s">
        <v>73</v>
      </c>
      <c r="B269" s="5" t="s">
        <v>74</v>
      </c>
      <c r="C269" s="5" t="s">
        <v>75</v>
      </c>
      <c r="D269" s="5" t="s">
        <v>76</v>
      </c>
      <c r="E269" s="5" t="s">
        <v>77</v>
      </c>
      <c r="F269" s="6">
        <v>0</v>
      </c>
      <c r="G269" s="5" t="s">
        <v>12</v>
      </c>
      <c r="H269" s="8">
        <v>3748</v>
      </c>
    </row>
    <row r="270" spans="1:8" x14ac:dyDescent="0.25">
      <c r="A270" s="5" t="s">
        <v>73</v>
      </c>
      <c r="B270" s="5" t="s">
        <v>74</v>
      </c>
      <c r="C270" s="5" t="s">
        <v>75</v>
      </c>
      <c r="D270" s="5" t="s">
        <v>76</v>
      </c>
      <c r="E270" s="5" t="s">
        <v>77</v>
      </c>
      <c r="F270" s="6">
        <v>1</v>
      </c>
      <c r="G270" s="5" t="s">
        <v>19</v>
      </c>
      <c r="H270" s="8">
        <v>40</v>
      </c>
    </row>
    <row r="271" spans="1:8" x14ac:dyDescent="0.25">
      <c r="A271" s="5" t="s">
        <v>73</v>
      </c>
      <c r="B271" s="5" t="s">
        <v>74</v>
      </c>
      <c r="C271" s="5" t="s">
        <v>75</v>
      </c>
      <c r="D271" s="5" t="s">
        <v>76</v>
      </c>
      <c r="E271" s="5" t="s">
        <v>77</v>
      </c>
      <c r="F271" s="6">
        <v>0</v>
      </c>
      <c r="G271" s="5" t="s">
        <v>14</v>
      </c>
      <c r="H271" s="8">
        <v>1130</v>
      </c>
    </row>
    <row r="272" spans="1:8" x14ac:dyDescent="0.25">
      <c r="A272" s="5" t="s">
        <v>73</v>
      </c>
      <c r="B272" s="5" t="s">
        <v>74</v>
      </c>
      <c r="C272" s="5" t="s">
        <v>75</v>
      </c>
      <c r="D272" s="5" t="s">
        <v>76</v>
      </c>
      <c r="E272" s="5" t="s">
        <v>77</v>
      </c>
      <c r="F272" s="6">
        <v>1</v>
      </c>
      <c r="G272" s="5" t="s">
        <v>15</v>
      </c>
      <c r="H272" s="8">
        <v>71</v>
      </c>
    </row>
    <row r="273" spans="1:8" x14ac:dyDescent="0.25">
      <c r="A273" s="5" t="s">
        <v>73</v>
      </c>
      <c r="B273" s="5" t="s">
        <v>74</v>
      </c>
      <c r="C273" s="5" t="s">
        <v>75</v>
      </c>
      <c r="D273" s="5" t="s">
        <v>76</v>
      </c>
      <c r="E273" s="5" t="s">
        <v>77</v>
      </c>
      <c r="F273" s="6">
        <v>1</v>
      </c>
      <c r="G273" s="5" t="s">
        <v>17</v>
      </c>
      <c r="H273" s="8">
        <v>924</v>
      </c>
    </row>
    <row r="274" spans="1:8" x14ac:dyDescent="0.25">
      <c r="A274" s="5" t="s">
        <v>73</v>
      </c>
      <c r="B274" s="5" t="s">
        <v>74</v>
      </c>
      <c r="C274" s="5" t="s">
        <v>75</v>
      </c>
      <c r="D274" s="5" t="s">
        <v>76</v>
      </c>
      <c r="E274" s="5" t="s">
        <v>77</v>
      </c>
      <c r="F274" s="6">
        <v>1</v>
      </c>
      <c r="G274" s="5" t="s">
        <v>16</v>
      </c>
      <c r="H274" s="8">
        <v>19</v>
      </c>
    </row>
    <row r="275" spans="1:8" x14ac:dyDescent="0.25">
      <c r="A275" s="5" t="s">
        <v>73</v>
      </c>
      <c r="B275" s="5" t="s">
        <v>74</v>
      </c>
      <c r="C275" s="5" t="s">
        <v>75</v>
      </c>
      <c r="D275" s="5" t="s">
        <v>76</v>
      </c>
      <c r="E275" s="5" t="s">
        <v>77</v>
      </c>
      <c r="F275" s="6">
        <v>0</v>
      </c>
      <c r="G275" s="5" t="s">
        <v>15</v>
      </c>
      <c r="H275" s="8">
        <v>399</v>
      </c>
    </row>
    <row r="276" spans="1:8" x14ac:dyDescent="0.25">
      <c r="A276" s="5" t="s">
        <v>73</v>
      </c>
      <c r="B276" s="5" t="s">
        <v>74</v>
      </c>
      <c r="C276" s="5" t="s">
        <v>75</v>
      </c>
      <c r="D276" s="5" t="s">
        <v>76</v>
      </c>
      <c r="E276" s="5" t="s">
        <v>77</v>
      </c>
      <c r="F276" s="6">
        <v>1</v>
      </c>
      <c r="G276" s="5" t="s">
        <v>18</v>
      </c>
      <c r="H276" s="8">
        <v>1119</v>
      </c>
    </row>
    <row r="277" spans="1:8" x14ac:dyDescent="0.25">
      <c r="A277" s="5" t="s">
        <v>73</v>
      </c>
      <c r="B277" s="5" t="s">
        <v>74</v>
      </c>
      <c r="C277" s="5" t="s">
        <v>75</v>
      </c>
      <c r="D277" s="5" t="s">
        <v>76</v>
      </c>
      <c r="E277" s="5" t="s">
        <v>77</v>
      </c>
      <c r="F277" s="6">
        <v>0</v>
      </c>
      <c r="G277" s="5" t="s">
        <v>16</v>
      </c>
      <c r="H277" s="8">
        <v>42</v>
      </c>
    </row>
    <row r="278" spans="1:8" x14ac:dyDescent="0.25">
      <c r="A278" s="5" t="s">
        <v>73</v>
      </c>
      <c r="B278" s="5" t="s">
        <v>74</v>
      </c>
      <c r="C278" s="5" t="s">
        <v>75</v>
      </c>
      <c r="D278" s="5" t="s">
        <v>76</v>
      </c>
      <c r="E278" s="5" t="s">
        <v>77</v>
      </c>
      <c r="F278" s="6">
        <v>0</v>
      </c>
      <c r="G278" s="5" t="s">
        <v>17</v>
      </c>
      <c r="H278" s="8">
        <v>2287</v>
      </c>
    </row>
    <row r="279" spans="1:8" x14ac:dyDescent="0.25">
      <c r="A279" s="5" t="s">
        <v>73</v>
      </c>
      <c r="B279" s="5" t="s">
        <v>74</v>
      </c>
      <c r="C279" s="5" t="s">
        <v>75</v>
      </c>
      <c r="D279" s="5" t="s">
        <v>76</v>
      </c>
      <c r="E279" s="5" t="s">
        <v>77</v>
      </c>
      <c r="F279" s="6">
        <v>1</v>
      </c>
      <c r="G279" s="5" t="s">
        <v>12</v>
      </c>
      <c r="H279" s="8">
        <v>998</v>
      </c>
    </row>
    <row r="280" spans="1:8" x14ac:dyDescent="0.25">
      <c r="A280" s="5" t="s">
        <v>73</v>
      </c>
      <c r="B280" s="5" t="s">
        <v>74</v>
      </c>
      <c r="C280" s="5" t="s">
        <v>75</v>
      </c>
      <c r="D280" s="5" t="s">
        <v>76</v>
      </c>
      <c r="E280" s="5" t="s">
        <v>77</v>
      </c>
      <c r="F280" s="6">
        <v>1</v>
      </c>
      <c r="G280" s="5" t="s">
        <v>13</v>
      </c>
      <c r="H280" s="8">
        <v>1</v>
      </c>
    </row>
    <row r="281" spans="1:8" x14ac:dyDescent="0.25">
      <c r="A281" s="5" t="s">
        <v>73</v>
      </c>
      <c r="B281" s="5" t="s">
        <v>74</v>
      </c>
      <c r="C281" s="5" t="s">
        <v>75</v>
      </c>
      <c r="D281" s="5" t="s">
        <v>76</v>
      </c>
      <c r="E281" s="5" t="s">
        <v>77</v>
      </c>
      <c r="F281" s="6">
        <v>1</v>
      </c>
      <c r="G281" s="5" t="s">
        <v>14</v>
      </c>
      <c r="H281" s="8">
        <v>319</v>
      </c>
    </row>
    <row r="282" spans="1:8" x14ac:dyDescent="0.25">
      <c r="A282" s="5" t="s">
        <v>73</v>
      </c>
      <c r="B282" s="5" t="s">
        <v>74</v>
      </c>
      <c r="C282" s="5" t="s">
        <v>75</v>
      </c>
      <c r="D282" s="5" t="s">
        <v>76</v>
      </c>
      <c r="E282" s="5" t="s">
        <v>77</v>
      </c>
      <c r="F282" s="6">
        <v>0</v>
      </c>
      <c r="G282" s="5" t="s">
        <v>18</v>
      </c>
      <c r="H282" s="8">
        <v>4451</v>
      </c>
    </row>
    <row r="283" spans="1:8" x14ac:dyDescent="0.25">
      <c r="A283" s="5" t="s">
        <v>73</v>
      </c>
      <c r="B283" s="5" t="s">
        <v>74</v>
      </c>
      <c r="C283" s="5" t="s">
        <v>78</v>
      </c>
      <c r="D283" s="5" t="s">
        <v>79</v>
      </c>
      <c r="E283" s="5" t="s">
        <v>80</v>
      </c>
      <c r="F283" s="6">
        <v>0</v>
      </c>
      <c r="G283" s="5" t="s">
        <v>12</v>
      </c>
      <c r="H283" s="8">
        <v>488</v>
      </c>
    </row>
    <row r="284" spans="1:8" x14ac:dyDescent="0.25">
      <c r="A284" s="5" t="s">
        <v>73</v>
      </c>
      <c r="B284" s="5" t="s">
        <v>74</v>
      </c>
      <c r="C284" s="5" t="s">
        <v>78</v>
      </c>
      <c r="D284" s="5" t="s">
        <v>79</v>
      </c>
      <c r="E284" s="5" t="s">
        <v>80</v>
      </c>
      <c r="F284" s="6">
        <v>1</v>
      </c>
      <c r="G284" s="5" t="s">
        <v>19</v>
      </c>
      <c r="H284" s="8">
        <v>24</v>
      </c>
    </row>
    <row r="285" spans="1:8" x14ac:dyDescent="0.25">
      <c r="A285" s="5" t="s">
        <v>73</v>
      </c>
      <c r="B285" s="5" t="s">
        <v>74</v>
      </c>
      <c r="C285" s="5" t="s">
        <v>78</v>
      </c>
      <c r="D285" s="5" t="s">
        <v>79</v>
      </c>
      <c r="E285" s="5" t="s">
        <v>80</v>
      </c>
      <c r="F285" s="6">
        <v>0</v>
      </c>
      <c r="G285" s="5" t="s">
        <v>15</v>
      </c>
      <c r="H285" s="8">
        <v>48</v>
      </c>
    </row>
    <row r="286" spans="1:8" x14ac:dyDescent="0.25">
      <c r="A286" s="5" t="s">
        <v>73</v>
      </c>
      <c r="B286" s="5" t="s">
        <v>74</v>
      </c>
      <c r="C286" s="5" t="s">
        <v>78</v>
      </c>
      <c r="D286" s="5" t="s">
        <v>79</v>
      </c>
      <c r="E286" s="5" t="s">
        <v>80</v>
      </c>
      <c r="F286" s="6">
        <v>1</v>
      </c>
      <c r="G286" s="5" t="s">
        <v>12</v>
      </c>
      <c r="H286" s="8">
        <v>517</v>
      </c>
    </row>
    <row r="287" spans="1:8" x14ac:dyDescent="0.25">
      <c r="A287" s="5" t="s">
        <v>73</v>
      </c>
      <c r="B287" s="5" t="s">
        <v>74</v>
      </c>
      <c r="C287" s="5" t="s">
        <v>78</v>
      </c>
      <c r="D287" s="5" t="s">
        <v>79</v>
      </c>
      <c r="E287" s="5" t="s">
        <v>80</v>
      </c>
      <c r="F287" s="6">
        <v>1</v>
      </c>
      <c r="G287" s="5" t="s">
        <v>14</v>
      </c>
      <c r="H287" s="8">
        <v>152</v>
      </c>
    </row>
    <row r="288" spans="1:8" x14ac:dyDescent="0.25">
      <c r="A288" s="5" t="s">
        <v>73</v>
      </c>
      <c r="B288" s="5" t="s">
        <v>74</v>
      </c>
      <c r="C288" s="5" t="s">
        <v>78</v>
      </c>
      <c r="D288" s="5" t="s">
        <v>79</v>
      </c>
      <c r="E288" s="5" t="s">
        <v>80</v>
      </c>
      <c r="F288" s="6">
        <v>0</v>
      </c>
      <c r="G288" s="5" t="s">
        <v>18</v>
      </c>
      <c r="H288" s="8">
        <v>271</v>
      </c>
    </row>
    <row r="289" spans="1:8" x14ac:dyDescent="0.25">
      <c r="A289" s="5" t="s">
        <v>73</v>
      </c>
      <c r="B289" s="5" t="s">
        <v>74</v>
      </c>
      <c r="C289" s="5" t="s">
        <v>78</v>
      </c>
      <c r="D289" s="5" t="s">
        <v>79</v>
      </c>
      <c r="E289" s="5" t="s">
        <v>80</v>
      </c>
      <c r="F289" s="6">
        <v>0</v>
      </c>
      <c r="G289" s="5" t="s">
        <v>17</v>
      </c>
      <c r="H289" s="8">
        <v>240</v>
      </c>
    </row>
    <row r="290" spans="1:8" x14ac:dyDescent="0.25">
      <c r="A290" s="5" t="s">
        <v>73</v>
      </c>
      <c r="B290" s="5" t="s">
        <v>74</v>
      </c>
      <c r="C290" s="5" t="s">
        <v>78</v>
      </c>
      <c r="D290" s="5" t="s">
        <v>79</v>
      </c>
      <c r="E290" s="5" t="s">
        <v>80</v>
      </c>
      <c r="F290" s="6">
        <v>1</v>
      </c>
      <c r="G290" s="5" t="s">
        <v>13</v>
      </c>
      <c r="H290" s="8">
        <v>1</v>
      </c>
    </row>
    <row r="291" spans="1:8" x14ac:dyDescent="0.25">
      <c r="A291" s="5" t="s">
        <v>73</v>
      </c>
      <c r="B291" s="5" t="s">
        <v>74</v>
      </c>
      <c r="C291" s="5" t="s">
        <v>78</v>
      </c>
      <c r="D291" s="5" t="s">
        <v>79</v>
      </c>
      <c r="E291" s="5" t="s">
        <v>80</v>
      </c>
      <c r="F291" s="6">
        <v>0</v>
      </c>
      <c r="G291" s="5" t="s">
        <v>14</v>
      </c>
      <c r="H291" s="8">
        <v>104</v>
      </c>
    </row>
    <row r="292" spans="1:8" x14ac:dyDescent="0.25">
      <c r="A292" s="5" t="s">
        <v>73</v>
      </c>
      <c r="B292" s="5" t="s">
        <v>74</v>
      </c>
      <c r="C292" s="5" t="s">
        <v>78</v>
      </c>
      <c r="D292" s="5" t="s">
        <v>79</v>
      </c>
      <c r="E292" s="5" t="s">
        <v>80</v>
      </c>
      <c r="F292" s="6">
        <v>1</v>
      </c>
      <c r="G292" s="5" t="s">
        <v>15</v>
      </c>
      <c r="H292" s="8">
        <v>19</v>
      </c>
    </row>
    <row r="293" spans="1:8" x14ac:dyDescent="0.25">
      <c r="A293" s="5" t="s">
        <v>73</v>
      </c>
      <c r="B293" s="5" t="s">
        <v>74</v>
      </c>
      <c r="C293" s="5" t="s">
        <v>78</v>
      </c>
      <c r="D293" s="5" t="s">
        <v>79</v>
      </c>
      <c r="E293" s="5" t="s">
        <v>80</v>
      </c>
      <c r="F293" s="6">
        <v>1</v>
      </c>
      <c r="G293" s="5" t="s">
        <v>16</v>
      </c>
      <c r="H293" s="8">
        <v>8</v>
      </c>
    </row>
    <row r="294" spans="1:8" x14ac:dyDescent="0.25">
      <c r="A294" s="5" t="s">
        <v>73</v>
      </c>
      <c r="B294" s="5" t="s">
        <v>74</v>
      </c>
      <c r="C294" s="5" t="s">
        <v>78</v>
      </c>
      <c r="D294" s="5" t="s">
        <v>79</v>
      </c>
      <c r="E294" s="5" t="s">
        <v>80</v>
      </c>
      <c r="F294" s="6">
        <v>1</v>
      </c>
      <c r="G294" s="5" t="s">
        <v>17</v>
      </c>
      <c r="H294" s="8">
        <v>286</v>
      </c>
    </row>
    <row r="295" spans="1:8" x14ac:dyDescent="0.25">
      <c r="A295" s="5" t="s">
        <v>73</v>
      </c>
      <c r="B295" s="5" t="s">
        <v>74</v>
      </c>
      <c r="C295" s="5" t="s">
        <v>78</v>
      </c>
      <c r="D295" s="5" t="s">
        <v>79</v>
      </c>
      <c r="E295" s="5" t="s">
        <v>80</v>
      </c>
      <c r="F295" s="6">
        <v>1</v>
      </c>
      <c r="G295" s="5" t="s">
        <v>18</v>
      </c>
      <c r="H295" s="8">
        <v>382</v>
      </c>
    </row>
    <row r="296" spans="1:8" x14ac:dyDescent="0.25">
      <c r="A296" s="5" t="s">
        <v>73</v>
      </c>
      <c r="B296" s="5" t="s">
        <v>74</v>
      </c>
      <c r="C296" s="5" t="s">
        <v>78</v>
      </c>
      <c r="D296" s="5" t="s">
        <v>79</v>
      </c>
      <c r="E296" s="5" t="s">
        <v>80</v>
      </c>
      <c r="F296" s="6">
        <v>0</v>
      </c>
      <c r="G296" s="5" t="s">
        <v>16</v>
      </c>
      <c r="H296" s="8">
        <v>7</v>
      </c>
    </row>
    <row r="297" spans="1:8" x14ac:dyDescent="0.25">
      <c r="A297" s="5" t="s">
        <v>73</v>
      </c>
      <c r="B297" s="5" t="s">
        <v>74</v>
      </c>
      <c r="C297" s="5" t="s">
        <v>81</v>
      </c>
      <c r="D297" s="5" t="s">
        <v>82</v>
      </c>
      <c r="E297" s="5" t="s">
        <v>83</v>
      </c>
      <c r="F297" s="6">
        <v>1</v>
      </c>
      <c r="G297" s="5" t="s">
        <v>19</v>
      </c>
      <c r="H297" s="8">
        <v>3</v>
      </c>
    </row>
    <row r="298" spans="1:8" x14ac:dyDescent="0.25">
      <c r="A298" s="5" t="s">
        <v>73</v>
      </c>
      <c r="B298" s="5" t="s">
        <v>74</v>
      </c>
      <c r="C298" s="5" t="s">
        <v>81</v>
      </c>
      <c r="D298" s="5" t="s">
        <v>82</v>
      </c>
      <c r="E298" s="5" t="s">
        <v>83</v>
      </c>
      <c r="F298" s="6">
        <v>0</v>
      </c>
      <c r="G298" s="5" t="s">
        <v>12</v>
      </c>
      <c r="H298" s="8">
        <v>104</v>
      </c>
    </row>
    <row r="299" spans="1:8" x14ac:dyDescent="0.25">
      <c r="A299" s="5" t="s">
        <v>73</v>
      </c>
      <c r="B299" s="5" t="s">
        <v>74</v>
      </c>
      <c r="C299" s="5" t="s">
        <v>81</v>
      </c>
      <c r="D299" s="5" t="s">
        <v>82</v>
      </c>
      <c r="E299" s="5" t="s">
        <v>83</v>
      </c>
      <c r="F299" s="6">
        <v>0</v>
      </c>
      <c r="G299" s="5" t="s">
        <v>14</v>
      </c>
      <c r="H299" s="8">
        <v>3</v>
      </c>
    </row>
    <row r="300" spans="1:8" x14ac:dyDescent="0.25">
      <c r="A300" s="5" t="s">
        <v>73</v>
      </c>
      <c r="B300" s="5" t="s">
        <v>74</v>
      </c>
      <c r="C300" s="5" t="s">
        <v>81</v>
      </c>
      <c r="D300" s="5" t="s">
        <v>82</v>
      </c>
      <c r="E300" s="5" t="s">
        <v>83</v>
      </c>
      <c r="F300" s="6">
        <v>0</v>
      </c>
      <c r="G300" s="5" t="s">
        <v>18</v>
      </c>
      <c r="H300" s="8">
        <v>15</v>
      </c>
    </row>
    <row r="301" spans="1:8" x14ac:dyDescent="0.25">
      <c r="A301" s="5" t="s">
        <v>73</v>
      </c>
      <c r="B301" s="5" t="s">
        <v>74</v>
      </c>
      <c r="C301" s="5" t="s">
        <v>81</v>
      </c>
      <c r="D301" s="5" t="s">
        <v>82</v>
      </c>
      <c r="E301" s="5" t="s">
        <v>83</v>
      </c>
      <c r="F301" s="6">
        <v>1</v>
      </c>
      <c r="G301" s="5" t="s">
        <v>18</v>
      </c>
      <c r="H301" s="8">
        <v>8</v>
      </c>
    </row>
    <row r="302" spans="1:8" x14ac:dyDescent="0.25">
      <c r="A302" s="5" t="s">
        <v>73</v>
      </c>
      <c r="B302" s="5" t="s">
        <v>74</v>
      </c>
      <c r="C302" s="5" t="s">
        <v>81</v>
      </c>
      <c r="D302" s="5" t="s">
        <v>82</v>
      </c>
      <c r="E302" s="5" t="s">
        <v>83</v>
      </c>
      <c r="F302" s="6">
        <v>0</v>
      </c>
      <c r="G302" s="5" t="s">
        <v>16</v>
      </c>
      <c r="H302" s="8">
        <v>2</v>
      </c>
    </row>
    <row r="303" spans="1:8" x14ac:dyDescent="0.25">
      <c r="A303" s="5" t="s">
        <v>73</v>
      </c>
      <c r="B303" s="5" t="s">
        <v>74</v>
      </c>
      <c r="C303" s="5" t="s">
        <v>81</v>
      </c>
      <c r="D303" s="5" t="s">
        <v>82</v>
      </c>
      <c r="E303" s="5" t="s">
        <v>83</v>
      </c>
      <c r="F303" s="6">
        <v>0</v>
      </c>
      <c r="G303" s="5" t="s">
        <v>17</v>
      </c>
      <c r="H303" s="8">
        <v>5</v>
      </c>
    </row>
    <row r="304" spans="1:8" x14ac:dyDescent="0.25">
      <c r="A304" s="5" t="s">
        <v>73</v>
      </c>
      <c r="B304" s="5" t="s">
        <v>74</v>
      </c>
      <c r="C304" s="5" t="s">
        <v>81</v>
      </c>
      <c r="D304" s="5" t="s">
        <v>82</v>
      </c>
      <c r="E304" s="5" t="s">
        <v>83</v>
      </c>
      <c r="F304" s="6">
        <v>1</v>
      </c>
      <c r="G304" s="5" t="s">
        <v>12</v>
      </c>
      <c r="H304" s="8">
        <v>37</v>
      </c>
    </row>
    <row r="305" spans="1:8" x14ac:dyDescent="0.25">
      <c r="A305" s="5" t="s">
        <v>73</v>
      </c>
      <c r="B305" s="5" t="s">
        <v>74</v>
      </c>
      <c r="C305" s="5" t="s">
        <v>81</v>
      </c>
      <c r="D305" s="5" t="s">
        <v>82</v>
      </c>
      <c r="E305" s="5" t="s">
        <v>83</v>
      </c>
      <c r="F305" s="6">
        <v>0</v>
      </c>
      <c r="G305" s="5" t="s">
        <v>15</v>
      </c>
      <c r="H305" s="8">
        <v>8</v>
      </c>
    </row>
    <row r="306" spans="1:8" x14ac:dyDescent="0.25">
      <c r="A306" s="5" t="s">
        <v>73</v>
      </c>
      <c r="B306" s="5" t="s">
        <v>84</v>
      </c>
      <c r="C306" s="5" t="s">
        <v>85</v>
      </c>
      <c r="D306" s="5" t="s">
        <v>86</v>
      </c>
      <c r="E306" s="5" t="s">
        <v>87</v>
      </c>
      <c r="F306" s="6">
        <v>0</v>
      </c>
      <c r="G306" s="5" t="s">
        <v>12</v>
      </c>
      <c r="H306" s="8">
        <v>5265</v>
      </c>
    </row>
    <row r="307" spans="1:8" x14ac:dyDescent="0.25">
      <c r="A307" s="5" t="s">
        <v>73</v>
      </c>
      <c r="B307" s="5" t="s">
        <v>84</v>
      </c>
      <c r="C307" s="5" t="s">
        <v>85</v>
      </c>
      <c r="D307" s="5" t="s">
        <v>86</v>
      </c>
      <c r="E307" s="5" t="s">
        <v>87</v>
      </c>
      <c r="F307" s="6">
        <v>1</v>
      </c>
      <c r="G307" s="5" t="s">
        <v>13</v>
      </c>
      <c r="H307" s="8">
        <v>1</v>
      </c>
    </row>
    <row r="308" spans="1:8" x14ac:dyDescent="0.25">
      <c r="A308" s="5" t="s">
        <v>73</v>
      </c>
      <c r="B308" s="5" t="s">
        <v>84</v>
      </c>
      <c r="C308" s="5" t="s">
        <v>85</v>
      </c>
      <c r="D308" s="5" t="s">
        <v>86</v>
      </c>
      <c r="E308" s="5" t="s">
        <v>87</v>
      </c>
      <c r="F308" s="6">
        <v>0</v>
      </c>
      <c r="G308" s="5" t="s">
        <v>15</v>
      </c>
      <c r="H308" s="8">
        <v>263</v>
      </c>
    </row>
    <row r="309" spans="1:8" x14ac:dyDescent="0.25">
      <c r="A309" s="5" t="s">
        <v>73</v>
      </c>
      <c r="B309" s="5" t="s">
        <v>84</v>
      </c>
      <c r="C309" s="5" t="s">
        <v>85</v>
      </c>
      <c r="D309" s="5" t="s">
        <v>86</v>
      </c>
      <c r="E309" s="5" t="s">
        <v>87</v>
      </c>
      <c r="F309" s="6">
        <v>1</v>
      </c>
      <c r="G309" s="5" t="s">
        <v>18</v>
      </c>
      <c r="H309" s="8">
        <v>498</v>
      </c>
    </row>
    <row r="310" spans="1:8" x14ac:dyDescent="0.25">
      <c r="A310" s="5" t="s">
        <v>73</v>
      </c>
      <c r="B310" s="5" t="s">
        <v>84</v>
      </c>
      <c r="C310" s="5" t="s">
        <v>85</v>
      </c>
      <c r="D310" s="5" t="s">
        <v>86</v>
      </c>
      <c r="E310" s="5" t="s">
        <v>87</v>
      </c>
      <c r="F310" s="6">
        <v>0</v>
      </c>
      <c r="G310" s="5" t="s">
        <v>16</v>
      </c>
      <c r="H310" s="8">
        <v>65</v>
      </c>
    </row>
    <row r="311" spans="1:8" x14ac:dyDescent="0.25">
      <c r="A311" s="5" t="s">
        <v>73</v>
      </c>
      <c r="B311" s="5" t="s">
        <v>84</v>
      </c>
      <c r="C311" s="5" t="s">
        <v>85</v>
      </c>
      <c r="D311" s="5" t="s">
        <v>86</v>
      </c>
      <c r="E311" s="5" t="s">
        <v>87</v>
      </c>
      <c r="F311" s="6">
        <v>0</v>
      </c>
      <c r="G311" s="5" t="s">
        <v>17</v>
      </c>
      <c r="H311" s="8">
        <v>813</v>
      </c>
    </row>
    <row r="312" spans="1:8" x14ac:dyDescent="0.25">
      <c r="A312" s="5" t="s">
        <v>73</v>
      </c>
      <c r="B312" s="5" t="s">
        <v>84</v>
      </c>
      <c r="C312" s="5" t="s">
        <v>85</v>
      </c>
      <c r="D312" s="5" t="s">
        <v>86</v>
      </c>
      <c r="E312" s="5" t="s">
        <v>87</v>
      </c>
      <c r="F312" s="6">
        <v>1</v>
      </c>
      <c r="G312" s="5" t="s">
        <v>19</v>
      </c>
      <c r="H312" s="8">
        <v>87</v>
      </c>
    </row>
    <row r="313" spans="1:8" x14ac:dyDescent="0.25">
      <c r="A313" s="5" t="s">
        <v>73</v>
      </c>
      <c r="B313" s="5" t="s">
        <v>84</v>
      </c>
      <c r="C313" s="5" t="s">
        <v>85</v>
      </c>
      <c r="D313" s="5" t="s">
        <v>86</v>
      </c>
      <c r="E313" s="5" t="s">
        <v>87</v>
      </c>
      <c r="F313" s="6">
        <v>0</v>
      </c>
      <c r="G313" s="5" t="s">
        <v>14</v>
      </c>
      <c r="H313" s="8">
        <v>236</v>
      </c>
    </row>
    <row r="314" spans="1:8" x14ac:dyDescent="0.25">
      <c r="A314" s="5" t="s">
        <v>73</v>
      </c>
      <c r="B314" s="5" t="s">
        <v>84</v>
      </c>
      <c r="C314" s="5" t="s">
        <v>85</v>
      </c>
      <c r="D314" s="5" t="s">
        <v>86</v>
      </c>
      <c r="E314" s="5" t="s">
        <v>87</v>
      </c>
      <c r="F314" s="6">
        <v>1</v>
      </c>
      <c r="G314" s="5" t="s">
        <v>16</v>
      </c>
      <c r="H314" s="8">
        <v>13</v>
      </c>
    </row>
    <row r="315" spans="1:8" x14ac:dyDescent="0.25">
      <c r="A315" s="5" t="s">
        <v>73</v>
      </c>
      <c r="B315" s="5" t="s">
        <v>84</v>
      </c>
      <c r="C315" s="5" t="s">
        <v>85</v>
      </c>
      <c r="D315" s="5" t="s">
        <v>86</v>
      </c>
      <c r="E315" s="5" t="s">
        <v>87</v>
      </c>
      <c r="F315" s="6">
        <v>1</v>
      </c>
      <c r="G315" s="5" t="s">
        <v>12</v>
      </c>
      <c r="H315" s="8">
        <v>1744</v>
      </c>
    </row>
    <row r="316" spans="1:8" x14ac:dyDescent="0.25">
      <c r="A316" s="5" t="s">
        <v>73</v>
      </c>
      <c r="B316" s="5" t="s">
        <v>84</v>
      </c>
      <c r="C316" s="5" t="s">
        <v>85</v>
      </c>
      <c r="D316" s="5" t="s">
        <v>86</v>
      </c>
      <c r="E316" s="5" t="s">
        <v>87</v>
      </c>
      <c r="F316" s="6">
        <v>1</v>
      </c>
      <c r="G316" s="5" t="s">
        <v>14</v>
      </c>
      <c r="H316" s="8">
        <v>15</v>
      </c>
    </row>
    <row r="317" spans="1:8" x14ac:dyDescent="0.25">
      <c r="A317" s="5" t="s">
        <v>73</v>
      </c>
      <c r="B317" s="5" t="s">
        <v>84</v>
      </c>
      <c r="C317" s="5" t="s">
        <v>85</v>
      </c>
      <c r="D317" s="5" t="s">
        <v>86</v>
      </c>
      <c r="E317" s="5" t="s">
        <v>87</v>
      </c>
      <c r="F317" s="6">
        <v>0</v>
      </c>
      <c r="G317" s="5" t="s">
        <v>18</v>
      </c>
      <c r="H317" s="8">
        <v>1561</v>
      </c>
    </row>
    <row r="318" spans="1:8" x14ac:dyDescent="0.25">
      <c r="A318" s="5" t="s">
        <v>73</v>
      </c>
      <c r="B318" s="5" t="s">
        <v>84</v>
      </c>
      <c r="C318" s="5" t="s">
        <v>85</v>
      </c>
      <c r="D318" s="5" t="s">
        <v>86</v>
      </c>
      <c r="E318" s="5" t="s">
        <v>87</v>
      </c>
      <c r="F318" s="6">
        <v>1</v>
      </c>
      <c r="G318" s="5" t="s">
        <v>15</v>
      </c>
      <c r="H318" s="8">
        <v>74</v>
      </c>
    </row>
    <row r="319" spans="1:8" x14ac:dyDescent="0.25">
      <c r="A319" s="5" t="s">
        <v>73</v>
      </c>
      <c r="B319" s="5" t="s">
        <v>84</v>
      </c>
      <c r="C319" s="5" t="s">
        <v>85</v>
      </c>
      <c r="D319" s="5" t="s">
        <v>86</v>
      </c>
      <c r="E319" s="5" t="s">
        <v>87</v>
      </c>
      <c r="F319" s="6">
        <v>1</v>
      </c>
      <c r="G319" s="5" t="s">
        <v>17</v>
      </c>
      <c r="H319" s="8">
        <v>184</v>
      </c>
    </row>
    <row r="320" spans="1:8" x14ac:dyDescent="0.25">
      <c r="A320" s="5" t="s">
        <v>73</v>
      </c>
      <c r="B320" s="5" t="s">
        <v>84</v>
      </c>
      <c r="C320" s="5" t="s">
        <v>75</v>
      </c>
      <c r="D320" s="5" t="s">
        <v>76</v>
      </c>
      <c r="E320" s="5" t="s">
        <v>88</v>
      </c>
      <c r="F320" s="6">
        <v>0</v>
      </c>
      <c r="G320" s="5" t="s">
        <v>12</v>
      </c>
      <c r="H320" s="8">
        <v>7805</v>
      </c>
    </row>
    <row r="321" spans="1:8" x14ac:dyDescent="0.25">
      <c r="A321" s="5" t="s">
        <v>73</v>
      </c>
      <c r="B321" s="5" t="s">
        <v>84</v>
      </c>
      <c r="C321" s="5" t="s">
        <v>75</v>
      </c>
      <c r="D321" s="5" t="s">
        <v>76</v>
      </c>
      <c r="E321" s="5" t="s">
        <v>88</v>
      </c>
      <c r="F321" s="6">
        <v>1</v>
      </c>
      <c r="G321" s="5" t="s">
        <v>12</v>
      </c>
      <c r="H321" s="8">
        <v>2424</v>
      </c>
    </row>
    <row r="322" spans="1:8" x14ac:dyDescent="0.25">
      <c r="A322" s="5" t="s">
        <v>73</v>
      </c>
      <c r="B322" s="5" t="s">
        <v>84</v>
      </c>
      <c r="C322" s="5" t="s">
        <v>75</v>
      </c>
      <c r="D322" s="5" t="s">
        <v>76</v>
      </c>
      <c r="E322" s="5" t="s">
        <v>88</v>
      </c>
      <c r="F322" s="6">
        <v>0</v>
      </c>
      <c r="G322" s="5" t="s">
        <v>15</v>
      </c>
      <c r="H322" s="8">
        <v>537</v>
      </c>
    </row>
    <row r="323" spans="1:8" x14ac:dyDescent="0.25">
      <c r="A323" s="5" t="s">
        <v>73</v>
      </c>
      <c r="B323" s="5" t="s">
        <v>84</v>
      </c>
      <c r="C323" s="5" t="s">
        <v>75</v>
      </c>
      <c r="D323" s="5" t="s">
        <v>76</v>
      </c>
      <c r="E323" s="5" t="s">
        <v>88</v>
      </c>
      <c r="F323" s="6">
        <v>1</v>
      </c>
      <c r="G323" s="5" t="s">
        <v>18</v>
      </c>
      <c r="H323" s="8">
        <v>3527</v>
      </c>
    </row>
    <row r="324" spans="1:8" x14ac:dyDescent="0.25">
      <c r="A324" s="5" t="s">
        <v>73</v>
      </c>
      <c r="B324" s="5" t="s">
        <v>84</v>
      </c>
      <c r="C324" s="5" t="s">
        <v>75</v>
      </c>
      <c r="D324" s="5" t="s">
        <v>76</v>
      </c>
      <c r="E324" s="5" t="s">
        <v>88</v>
      </c>
      <c r="F324" s="6">
        <v>0</v>
      </c>
      <c r="G324" s="5" t="s">
        <v>16</v>
      </c>
      <c r="H324" s="8">
        <v>121</v>
      </c>
    </row>
    <row r="325" spans="1:8" x14ac:dyDescent="0.25">
      <c r="A325" s="5" t="s">
        <v>73</v>
      </c>
      <c r="B325" s="5" t="s">
        <v>84</v>
      </c>
      <c r="C325" s="5" t="s">
        <v>75</v>
      </c>
      <c r="D325" s="5" t="s">
        <v>76</v>
      </c>
      <c r="E325" s="5" t="s">
        <v>88</v>
      </c>
      <c r="F325" s="6">
        <v>1</v>
      </c>
      <c r="G325" s="5" t="s">
        <v>13</v>
      </c>
      <c r="H325" s="8">
        <v>2</v>
      </c>
    </row>
    <row r="326" spans="1:8" x14ac:dyDescent="0.25">
      <c r="A326" s="5" t="s">
        <v>73</v>
      </c>
      <c r="B326" s="5" t="s">
        <v>84</v>
      </c>
      <c r="C326" s="5" t="s">
        <v>75</v>
      </c>
      <c r="D326" s="5" t="s">
        <v>76</v>
      </c>
      <c r="E326" s="5" t="s">
        <v>88</v>
      </c>
      <c r="F326" s="6">
        <v>1</v>
      </c>
      <c r="G326" s="5" t="s">
        <v>23</v>
      </c>
      <c r="H326" s="8">
        <v>1</v>
      </c>
    </row>
    <row r="327" spans="1:8" x14ac:dyDescent="0.25">
      <c r="A327" s="5" t="s">
        <v>73</v>
      </c>
      <c r="B327" s="5" t="s">
        <v>84</v>
      </c>
      <c r="C327" s="5" t="s">
        <v>75</v>
      </c>
      <c r="D327" s="5" t="s">
        <v>76</v>
      </c>
      <c r="E327" s="5" t="s">
        <v>88</v>
      </c>
      <c r="F327" s="6">
        <v>1</v>
      </c>
      <c r="G327" s="5" t="s">
        <v>14</v>
      </c>
      <c r="H327" s="8">
        <v>1241</v>
      </c>
    </row>
    <row r="328" spans="1:8" x14ac:dyDescent="0.25">
      <c r="A328" s="5" t="s">
        <v>73</v>
      </c>
      <c r="B328" s="5" t="s">
        <v>84</v>
      </c>
      <c r="C328" s="5" t="s">
        <v>75</v>
      </c>
      <c r="D328" s="5" t="s">
        <v>76</v>
      </c>
      <c r="E328" s="5" t="s">
        <v>88</v>
      </c>
      <c r="F328" s="6">
        <v>0</v>
      </c>
      <c r="G328" s="5" t="s">
        <v>18</v>
      </c>
      <c r="H328" s="8">
        <v>8958</v>
      </c>
    </row>
    <row r="329" spans="1:8" x14ac:dyDescent="0.25">
      <c r="A329" s="5" t="s">
        <v>73</v>
      </c>
      <c r="B329" s="5" t="s">
        <v>84</v>
      </c>
      <c r="C329" s="5" t="s">
        <v>75</v>
      </c>
      <c r="D329" s="5" t="s">
        <v>76</v>
      </c>
      <c r="E329" s="5" t="s">
        <v>88</v>
      </c>
      <c r="F329" s="6">
        <v>0</v>
      </c>
      <c r="G329" s="5" t="s">
        <v>17</v>
      </c>
      <c r="H329" s="8">
        <v>2793</v>
      </c>
    </row>
    <row r="330" spans="1:8" x14ac:dyDescent="0.25">
      <c r="A330" s="5" t="s">
        <v>73</v>
      </c>
      <c r="B330" s="5" t="s">
        <v>84</v>
      </c>
      <c r="C330" s="5" t="s">
        <v>75</v>
      </c>
      <c r="D330" s="5" t="s">
        <v>76</v>
      </c>
      <c r="E330" s="5" t="s">
        <v>88</v>
      </c>
      <c r="F330" s="6">
        <v>1</v>
      </c>
      <c r="G330" s="5" t="s">
        <v>19</v>
      </c>
      <c r="H330" s="8">
        <v>113</v>
      </c>
    </row>
    <row r="331" spans="1:8" x14ac:dyDescent="0.25">
      <c r="A331" s="5" t="s">
        <v>73</v>
      </c>
      <c r="B331" s="5" t="s">
        <v>84</v>
      </c>
      <c r="C331" s="5" t="s">
        <v>75</v>
      </c>
      <c r="D331" s="5" t="s">
        <v>76</v>
      </c>
      <c r="E331" s="5" t="s">
        <v>88</v>
      </c>
      <c r="F331" s="6">
        <v>0</v>
      </c>
      <c r="G331" s="5" t="s">
        <v>14</v>
      </c>
      <c r="H331" s="8">
        <v>2565</v>
      </c>
    </row>
    <row r="332" spans="1:8" x14ac:dyDescent="0.25">
      <c r="A332" s="5" t="s">
        <v>73</v>
      </c>
      <c r="B332" s="5" t="s">
        <v>84</v>
      </c>
      <c r="C332" s="5" t="s">
        <v>75</v>
      </c>
      <c r="D332" s="5" t="s">
        <v>76</v>
      </c>
      <c r="E332" s="5" t="s">
        <v>88</v>
      </c>
      <c r="F332" s="6">
        <v>1</v>
      </c>
      <c r="G332" s="5" t="s">
        <v>15</v>
      </c>
      <c r="H332" s="8">
        <v>244</v>
      </c>
    </row>
    <row r="333" spans="1:8" x14ac:dyDescent="0.25">
      <c r="A333" s="5" t="s">
        <v>73</v>
      </c>
      <c r="B333" s="5" t="s">
        <v>84</v>
      </c>
      <c r="C333" s="5" t="s">
        <v>75</v>
      </c>
      <c r="D333" s="5" t="s">
        <v>76</v>
      </c>
      <c r="E333" s="5" t="s">
        <v>88</v>
      </c>
      <c r="F333" s="6">
        <v>1</v>
      </c>
      <c r="G333" s="5" t="s">
        <v>16</v>
      </c>
      <c r="H333" s="8">
        <v>46</v>
      </c>
    </row>
    <row r="334" spans="1:8" x14ac:dyDescent="0.25">
      <c r="A334" s="5" t="s">
        <v>73</v>
      </c>
      <c r="B334" s="5" t="s">
        <v>84</v>
      </c>
      <c r="C334" s="5" t="s">
        <v>75</v>
      </c>
      <c r="D334" s="5" t="s">
        <v>76</v>
      </c>
      <c r="E334" s="5" t="s">
        <v>88</v>
      </c>
      <c r="F334" s="6">
        <v>1</v>
      </c>
      <c r="G334" s="5" t="s">
        <v>17</v>
      </c>
      <c r="H334" s="8">
        <v>2103</v>
      </c>
    </row>
    <row r="335" spans="1:8" x14ac:dyDescent="0.25">
      <c r="A335" s="5" t="s">
        <v>73</v>
      </c>
      <c r="B335" s="5" t="s">
        <v>89</v>
      </c>
      <c r="C335" s="5" t="s">
        <v>90</v>
      </c>
      <c r="D335" s="5" t="s">
        <v>76</v>
      </c>
      <c r="E335" s="5" t="s">
        <v>91</v>
      </c>
      <c r="F335" s="6">
        <v>0</v>
      </c>
      <c r="G335" s="5" t="s">
        <v>12</v>
      </c>
      <c r="H335" s="8">
        <v>1702</v>
      </c>
    </row>
    <row r="336" spans="1:8" x14ac:dyDescent="0.25">
      <c r="A336" s="5" t="s">
        <v>73</v>
      </c>
      <c r="B336" s="5" t="s">
        <v>89</v>
      </c>
      <c r="C336" s="5" t="s">
        <v>90</v>
      </c>
      <c r="D336" s="5" t="s">
        <v>76</v>
      </c>
      <c r="E336" s="5" t="s">
        <v>91</v>
      </c>
      <c r="F336" s="6">
        <v>1</v>
      </c>
      <c r="G336" s="5" t="s">
        <v>12</v>
      </c>
      <c r="H336" s="8">
        <v>166</v>
      </c>
    </row>
    <row r="337" spans="1:8" x14ac:dyDescent="0.25">
      <c r="A337" s="5" t="s">
        <v>73</v>
      </c>
      <c r="B337" s="5" t="s">
        <v>89</v>
      </c>
      <c r="C337" s="5" t="s">
        <v>90</v>
      </c>
      <c r="D337" s="5" t="s">
        <v>76</v>
      </c>
      <c r="E337" s="5" t="s">
        <v>91</v>
      </c>
      <c r="F337" s="6">
        <v>0</v>
      </c>
      <c r="G337" s="5" t="s">
        <v>18</v>
      </c>
      <c r="H337" s="8">
        <v>2586</v>
      </c>
    </row>
    <row r="338" spans="1:8" x14ac:dyDescent="0.25">
      <c r="A338" s="5" t="s">
        <v>73</v>
      </c>
      <c r="B338" s="5" t="s">
        <v>89</v>
      </c>
      <c r="C338" s="5" t="s">
        <v>90</v>
      </c>
      <c r="D338" s="5" t="s">
        <v>76</v>
      </c>
      <c r="E338" s="5" t="s">
        <v>91</v>
      </c>
      <c r="F338" s="6">
        <v>1</v>
      </c>
      <c r="G338" s="5" t="s">
        <v>14</v>
      </c>
      <c r="H338" s="8">
        <v>73</v>
      </c>
    </row>
    <row r="339" spans="1:8" x14ac:dyDescent="0.25">
      <c r="A339" s="5" t="s">
        <v>73</v>
      </c>
      <c r="B339" s="5" t="s">
        <v>89</v>
      </c>
      <c r="C339" s="5" t="s">
        <v>90</v>
      </c>
      <c r="D339" s="5" t="s">
        <v>76</v>
      </c>
      <c r="E339" s="5" t="s">
        <v>91</v>
      </c>
      <c r="F339" s="6">
        <v>0</v>
      </c>
      <c r="G339" s="5" t="s">
        <v>15</v>
      </c>
      <c r="H339" s="8">
        <v>248</v>
      </c>
    </row>
    <row r="340" spans="1:8" x14ac:dyDescent="0.25">
      <c r="A340" s="5" t="s">
        <v>73</v>
      </c>
      <c r="B340" s="5" t="s">
        <v>89</v>
      </c>
      <c r="C340" s="5" t="s">
        <v>90</v>
      </c>
      <c r="D340" s="5" t="s">
        <v>76</v>
      </c>
      <c r="E340" s="5" t="s">
        <v>91</v>
      </c>
      <c r="F340" s="6">
        <v>0</v>
      </c>
      <c r="G340" s="5" t="s">
        <v>17</v>
      </c>
      <c r="H340" s="8">
        <v>2189</v>
      </c>
    </row>
    <row r="341" spans="1:8" x14ac:dyDescent="0.25">
      <c r="A341" s="5" t="s">
        <v>73</v>
      </c>
      <c r="B341" s="5" t="s">
        <v>89</v>
      </c>
      <c r="C341" s="5" t="s">
        <v>90</v>
      </c>
      <c r="D341" s="5" t="s">
        <v>76</v>
      </c>
      <c r="E341" s="5" t="s">
        <v>91</v>
      </c>
      <c r="F341" s="6">
        <v>1</v>
      </c>
      <c r="G341" s="5" t="s">
        <v>19</v>
      </c>
      <c r="H341" s="8">
        <v>10</v>
      </c>
    </row>
    <row r="342" spans="1:8" x14ac:dyDescent="0.25">
      <c r="A342" s="5" t="s">
        <v>73</v>
      </c>
      <c r="B342" s="5" t="s">
        <v>89</v>
      </c>
      <c r="C342" s="5" t="s">
        <v>90</v>
      </c>
      <c r="D342" s="5" t="s">
        <v>76</v>
      </c>
      <c r="E342" s="5" t="s">
        <v>91</v>
      </c>
      <c r="F342" s="6">
        <v>0</v>
      </c>
      <c r="G342" s="5" t="s">
        <v>14</v>
      </c>
      <c r="H342" s="8">
        <v>541</v>
      </c>
    </row>
    <row r="343" spans="1:8" x14ac:dyDescent="0.25">
      <c r="A343" s="5" t="s">
        <v>73</v>
      </c>
      <c r="B343" s="5" t="s">
        <v>89</v>
      </c>
      <c r="C343" s="5" t="s">
        <v>90</v>
      </c>
      <c r="D343" s="5" t="s">
        <v>76</v>
      </c>
      <c r="E343" s="5" t="s">
        <v>91</v>
      </c>
      <c r="F343" s="6">
        <v>1</v>
      </c>
      <c r="G343" s="5" t="s">
        <v>15</v>
      </c>
      <c r="H343" s="8">
        <v>21</v>
      </c>
    </row>
    <row r="344" spans="1:8" x14ac:dyDescent="0.25">
      <c r="A344" s="5" t="s">
        <v>73</v>
      </c>
      <c r="B344" s="5" t="s">
        <v>89</v>
      </c>
      <c r="C344" s="5" t="s">
        <v>90</v>
      </c>
      <c r="D344" s="5" t="s">
        <v>76</v>
      </c>
      <c r="E344" s="5" t="s">
        <v>91</v>
      </c>
      <c r="F344" s="6">
        <v>1</v>
      </c>
      <c r="G344" s="5" t="s">
        <v>16</v>
      </c>
      <c r="H344" s="8">
        <v>8</v>
      </c>
    </row>
    <row r="345" spans="1:8" x14ac:dyDescent="0.25">
      <c r="A345" s="5" t="s">
        <v>73</v>
      </c>
      <c r="B345" s="5" t="s">
        <v>89</v>
      </c>
      <c r="C345" s="5" t="s">
        <v>90</v>
      </c>
      <c r="D345" s="5" t="s">
        <v>76</v>
      </c>
      <c r="E345" s="5" t="s">
        <v>91</v>
      </c>
      <c r="F345" s="6">
        <v>1</v>
      </c>
      <c r="G345" s="5" t="s">
        <v>17</v>
      </c>
      <c r="H345" s="8">
        <v>171</v>
      </c>
    </row>
    <row r="346" spans="1:8" x14ac:dyDescent="0.25">
      <c r="A346" s="5" t="s">
        <v>73</v>
      </c>
      <c r="B346" s="5" t="s">
        <v>89</v>
      </c>
      <c r="C346" s="5" t="s">
        <v>90</v>
      </c>
      <c r="D346" s="5" t="s">
        <v>76</v>
      </c>
      <c r="E346" s="5" t="s">
        <v>91</v>
      </c>
      <c r="F346" s="6">
        <v>1</v>
      </c>
      <c r="G346" s="5" t="s">
        <v>18</v>
      </c>
      <c r="H346" s="8">
        <v>224</v>
      </c>
    </row>
    <row r="347" spans="1:8" x14ac:dyDescent="0.25">
      <c r="A347" s="5" t="s">
        <v>73</v>
      </c>
      <c r="B347" s="5" t="s">
        <v>89</v>
      </c>
      <c r="C347" s="5" t="s">
        <v>90</v>
      </c>
      <c r="D347" s="5" t="s">
        <v>76</v>
      </c>
      <c r="E347" s="5" t="s">
        <v>91</v>
      </c>
      <c r="F347" s="6">
        <v>0</v>
      </c>
      <c r="G347" s="5" t="s">
        <v>16</v>
      </c>
      <c r="H347" s="8">
        <v>17</v>
      </c>
    </row>
    <row r="348" spans="1:8" x14ac:dyDescent="0.25">
      <c r="A348" s="5" t="s">
        <v>73</v>
      </c>
      <c r="B348" s="5" t="s">
        <v>89</v>
      </c>
      <c r="C348" s="5" t="s">
        <v>92</v>
      </c>
      <c r="D348" s="5" t="s">
        <v>93</v>
      </c>
      <c r="E348" s="5" t="s">
        <v>94</v>
      </c>
      <c r="F348" s="6">
        <v>0</v>
      </c>
      <c r="G348" s="5" t="s">
        <v>12</v>
      </c>
      <c r="H348" s="8">
        <v>2174</v>
      </c>
    </row>
    <row r="349" spans="1:8" x14ac:dyDescent="0.25">
      <c r="A349" s="5" t="s">
        <v>73</v>
      </c>
      <c r="B349" s="5" t="s">
        <v>89</v>
      </c>
      <c r="C349" s="5" t="s">
        <v>92</v>
      </c>
      <c r="D349" s="5" t="s">
        <v>93</v>
      </c>
      <c r="E349" s="5" t="s">
        <v>94</v>
      </c>
      <c r="F349" s="6">
        <v>1</v>
      </c>
      <c r="G349" s="5" t="s">
        <v>12</v>
      </c>
      <c r="H349" s="8">
        <v>456</v>
      </c>
    </row>
    <row r="350" spans="1:8" x14ac:dyDescent="0.25">
      <c r="A350" s="5" t="s">
        <v>73</v>
      </c>
      <c r="B350" s="5" t="s">
        <v>89</v>
      </c>
      <c r="C350" s="5" t="s">
        <v>92</v>
      </c>
      <c r="D350" s="5" t="s">
        <v>93</v>
      </c>
      <c r="E350" s="5" t="s">
        <v>94</v>
      </c>
      <c r="F350" s="6">
        <v>1</v>
      </c>
      <c r="G350" s="5" t="s">
        <v>14</v>
      </c>
      <c r="H350" s="8">
        <v>131</v>
      </c>
    </row>
    <row r="351" spans="1:8" x14ac:dyDescent="0.25">
      <c r="A351" s="5" t="s">
        <v>73</v>
      </c>
      <c r="B351" s="5" t="s">
        <v>89</v>
      </c>
      <c r="C351" s="5" t="s">
        <v>92</v>
      </c>
      <c r="D351" s="5" t="s">
        <v>93</v>
      </c>
      <c r="E351" s="5" t="s">
        <v>94</v>
      </c>
      <c r="F351" s="6">
        <v>1</v>
      </c>
      <c r="G351" s="5" t="s">
        <v>18</v>
      </c>
      <c r="H351" s="8">
        <v>303</v>
      </c>
    </row>
    <row r="352" spans="1:8" x14ac:dyDescent="0.25">
      <c r="A352" s="5" t="s">
        <v>73</v>
      </c>
      <c r="B352" s="5" t="s">
        <v>89</v>
      </c>
      <c r="C352" s="5" t="s">
        <v>92</v>
      </c>
      <c r="D352" s="5" t="s">
        <v>93</v>
      </c>
      <c r="E352" s="5" t="s">
        <v>94</v>
      </c>
      <c r="F352" s="6">
        <v>0</v>
      </c>
      <c r="G352" s="5" t="s">
        <v>16</v>
      </c>
      <c r="H352" s="8">
        <v>21</v>
      </c>
    </row>
    <row r="353" spans="1:9" x14ac:dyDescent="0.25">
      <c r="A353" s="5" t="s">
        <v>73</v>
      </c>
      <c r="B353" s="5" t="s">
        <v>89</v>
      </c>
      <c r="C353" s="5" t="s">
        <v>92</v>
      </c>
      <c r="D353" s="5" t="s">
        <v>93</v>
      </c>
      <c r="E353" s="5" t="s">
        <v>94</v>
      </c>
      <c r="F353" s="6">
        <v>0</v>
      </c>
      <c r="G353" s="5" t="s">
        <v>17</v>
      </c>
      <c r="H353" s="8">
        <v>1412</v>
      </c>
    </row>
    <row r="354" spans="1:9" x14ac:dyDescent="0.25">
      <c r="A354" s="5" t="s">
        <v>73</v>
      </c>
      <c r="B354" s="5" t="s">
        <v>89</v>
      </c>
      <c r="C354" s="5" t="s">
        <v>92</v>
      </c>
      <c r="D354" s="5" t="s">
        <v>93</v>
      </c>
      <c r="E354" s="5" t="s">
        <v>94</v>
      </c>
      <c r="F354" s="6">
        <v>0</v>
      </c>
      <c r="G354" s="5" t="s">
        <v>14</v>
      </c>
      <c r="H354" s="8">
        <v>570</v>
      </c>
    </row>
    <row r="355" spans="1:9" x14ac:dyDescent="0.25">
      <c r="A355" s="5" t="s">
        <v>73</v>
      </c>
      <c r="B355" s="5" t="s">
        <v>89</v>
      </c>
      <c r="C355" s="5" t="s">
        <v>92</v>
      </c>
      <c r="D355" s="5" t="s">
        <v>93</v>
      </c>
      <c r="E355" s="5" t="s">
        <v>94</v>
      </c>
      <c r="F355" s="6">
        <v>0</v>
      </c>
      <c r="G355" s="5" t="s">
        <v>15</v>
      </c>
      <c r="H355" s="8">
        <v>244</v>
      </c>
    </row>
    <row r="356" spans="1:9" x14ac:dyDescent="0.25">
      <c r="A356" s="5" t="s">
        <v>73</v>
      </c>
      <c r="B356" s="5" t="s">
        <v>89</v>
      </c>
      <c r="C356" s="5" t="s">
        <v>92</v>
      </c>
      <c r="D356" s="5" t="s">
        <v>93</v>
      </c>
      <c r="E356" s="5" t="s">
        <v>94</v>
      </c>
      <c r="F356" s="6">
        <v>0</v>
      </c>
      <c r="G356" s="5" t="s">
        <v>18</v>
      </c>
      <c r="H356" s="8">
        <v>1477</v>
      </c>
    </row>
    <row r="357" spans="1:9" x14ac:dyDescent="0.25">
      <c r="A357" s="5" t="s">
        <v>73</v>
      </c>
      <c r="B357" s="5" t="s">
        <v>89</v>
      </c>
      <c r="C357" s="5" t="s">
        <v>92</v>
      </c>
      <c r="D357" s="5" t="s">
        <v>93</v>
      </c>
      <c r="E357" s="5" t="s">
        <v>94</v>
      </c>
      <c r="F357" s="6">
        <v>1</v>
      </c>
      <c r="G357" s="5" t="s">
        <v>13</v>
      </c>
      <c r="H357" s="8">
        <v>1</v>
      </c>
    </row>
    <row r="358" spans="1:9" x14ac:dyDescent="0.25">
      <c r="A358" s="5" t="s">
        <v>73</v>
      </c>
      <c r="B358" s="5" t="s">
        <v>89</v>
      </c>
      <c r="C358" s="5" t="s">
        <v>92</v>
      </c>
      <c r="D358" s="5" t="s">
        <v>93</v>
      </c>
      <c r="E358" s="5" t="s">
        <v>94</v>
      </c>
      <c r="F358" s="6">
        <v>1</v>
      </c>
      <c r="G358" s="5" t="s">
        <v>19</v>
      </c>
      <c r="H358" s="8">
        <v>29</v>
      </c>
    </row>
    <row r="359" spans="1:9" x14ac:dyDescent="0.25">
      <c r="A359" s="5" t="s">
        <v>73</v>
      </c>
      <c r="B359" s="5" t="s">
        <v>89</v>
      </c>
      <c r="C359" s="5" t="s">
        <v>92</v>
      </c>
      <c r="D359" s="5" t="s">
        <v>93</v>
      </c>
      <c r="E359" s="5" t="s">
        <v>94</v>
      </c>
      <c r="F359" s="6">
        <v>1</v>
      </c>
      <c r="G359" s="5" t="s">
        <v>17</v>
      </c>
      <c r="H359" s="8">
        <v>255</v>
      </c>
    </row>
    <row r="360" spans="1:9" x14ac:dyDescent="0.25">
      <c r="A360" s="5" t="s">
        <v>73</v>
      </c>
      <c r="B360" s="5" t="s">
        <v>89</v>
      </c>
      <c r="C360" s="5" t="s">
        <v>92</v>
      </c>
      <c r="D360" s="5" t="s">
        <v>93</v>
      </c>
      <c r="E360" s="5" t="s">
        <v>94</v>
      </c>
      <c r="F360" s="6">
        <v>1</v>
      </c>
      <c r="G360" s="5" t="s">
        <v>15</v>
      </c>
      <c r="H360" s="8">
        <v>36</v>
      </c>
    </row>
    <row r="361" spans="1:9" x14ac:dyDescent="0.25">
      <c r="A361" s="5" t="s">
        <v>73</v>
      </c>
      <c r="B361" s="5" t="s">
        <v>89</v>
      </c>
      <c r="C361" s="5" t="s">
        <v>92</v>
      </c>
      <c r="D361" s="5" t="s">
        <v>93</v>
      </c>
      <c r="E361" s="5" t="s">
        <v>94</v>
      </c>
      <c r="F361" s="6">
        <v>1</v>
      </c>
      <c r="G361" s="5" t="s">
        <v>16</v>
      </c>
      <c r="H361" s="8">
        <v>4</v>
      </c>
    </row>
    <row r="362" spans="1:9" x14ac:dyDescent="0.25">
      <c r="A362" s="5"/>
      <c r="B362" s="5"/>
      <c r="C362" s="5"/>
      <c r="D362" s="5"/>
      <c r="E362" s="5"/>
      <c r="F362" s="6"/>
      <c r="G362" s="5"/>
      <c r="H362" s="104">
        <f>SUM(H269:H361)</f>
        <v>76648</v>
      </c>
    </row>
    <row r="363" spans="1:9" x14ac:dyDescent="0.25">
      <c r="A363" s="5" t="s">
        <v>95</v>
      </c>
      <c r="B363" s="5" t="s">
        <v>96</v>
      </c>
      <c r="C363" s="5" t="s">
        <v>97</v>
      </c>
      <c r="D363" s="5" t="s">
        <v>98</v>
      </c>
      <c r="E363" s="5" t="s">
        <v>99</v>
      </c>
      <c r="F363" s="6">
        <v>1</v>
      </c>
      <c r="G363" s="5" t="s">
        <v>19</v>
      </c>
      <c r="H363" s="8">
        <v>1</v>
      </c>
      <c r="I363" s="29">
        <f>SUM(H363:H1687)</f>
        <v>968991</v>
      </c>
    </row>
    <row r="364" spans="1:9" x14ac:dyDescent="0.25">
      <c r="A364" s="5" t="s">
        <v>95</v>
      </c>
      <c r="B364" s="5" t="s">
        <v>96</v>
      </c>
      <c r="C364" s="5" t="s">
        <v>100</v>
      </c>
      <c r="D364" s="5" t="s">
        <v>101</v>
      </c>
      <c r="E364" s="5" t="s">
        <v>102</v>
      </c>
      <c r="F364" s="6">
        <v>0</v>
      </c>
      <c r="G364" s="5" t="s">
        <v>12</v>
      </c>
      <c r="H364" s="8">
        <v>3</v>
      </c>
    </row>
    <row r="365" spans="1:9" x14ac:dyDescent="0.25">
      <c r="A365" s="5" t="s">
        <v>95</v>
      </c>
      <c r="B365" s="5" t="s">
        <v>96</v>
      </c>
      <c r="C365" s="5" t="s">
        <v>100</v>
      </c>
      <c r="D365" s="5" t="s">
        <v>101</v>
      </c>
      <c r="E365" s="5" t="s">
        <v>102</v>
      </c>
      <c r="F365" s="6">
        <v>1</v>
      </c>
      <c r="G365" s="5" t="s">
        <v>12</v>
      </c>
      <c r="H365" s="8">
        <v>3118</v>
      </c>
    </row>
    <row r="366" spans="1:9" x14ac:dyDescent="0.25">
      <c r="A366" s="5" t="s">
        <v>95</v>
      </c>
      <c r="B366" s="5" t="s">
        <v>96</v>
      </c>
      <c r="C366" s="5" t="s">
        <v>100</v>
      </c>
      <c r="D366" s="5" t="s">
        <v>101</v>
      </c>
      <c r="E366" s="5" t="s">
        <v>102</v>
      </c>
      <c r="F366" s="6">
        <v>1</v>
      </c>
      <c r="G366" s="5" t="s">
        <v>13</v>
      </c>
      <c r="H366" s="8">
        <v>18</v>
      </c>
    </row>
    <row r="367" spans="1:9" x14ac:dyDescent="0.25">
      <c r="A367" s="5" t="s">
        <v>95</v>
      </c>
      <c r="B367" s="5" t="s">
        <v>96</v>
      </c>
      <c r="C367" s="5" t="s">
        <v>100</v>
      </c>
      <c r="D367" s="5" t="s">
        <v>101</v>
      </c>
      <c r="E367" s="5" t="s">
        <v>102</v>
      </c>
      <c r="F367" s="6">
        <v>1</v>
      </c>
      <c r="G367" s="5" t="s">
        <v>19</v>
      </c>
      <c r="H367" s="8">
        <v>273</v>
      </c>
    </row>
    <row r="368" spans="1:9" x14ac:dyDescent="0.25">
      <c r="A368" s="5" t="s">
        <v>95</v>
      </c>
      <c r="B368" s="5" t="s">
        <v>96</v>
      </c>
      <c r="C368" s="5" t="s">
        <v>100</v>
      </c>
      <c r="D368" s="5" t="s">
        <v>101</v>
      </c>
      <c r="E368" s="5" t="s">
        <v>102</v>
      </c>
      <c r="F368" s="6">
        <v>0</v>
      </c>
      <c r="G368" s="5" t="s">
        <v>14</v>
      </c>
      <c r="H368" s="8">
        <v>2</v>
      </c>
    </row>
    <row r="369" spans="1:8" x14ac:dyDescent="0.25">
      <c r="A369" s="5" t="s">
        <v>95</v>
      </c>
      <c r="B369" s="5" t="s">
        <v>96</v>
      </c>
      <c r="C369" s="5" t="s">
        <v>100</v>
      </c>
      <c r="D369" s="5" t="s">
        <v>101</v>
      </c>
      <c r="E369" s="5" t="s">
        <v>102</v>
      </c>
      <c r="F369" s="6">
        <v>1</v>
      </c>
      <c r="G369" s="5" t="s">
        <v>15</v>
      </c>
      <c r="H369" s="8">
        <v>64</v>
      </c>
    </row>
    <row r="370" spans="1:8" x14ac:dyDescent="0.25">
      <c r="A370" s="5" t="s">
        <v>95</v>
      </c>
      <c r="B370" s="5" t="s">
        <v>96</v>
      </c>
      <c r="C370" s="5" t="s">
        <v>100</v>
      </c>
      <c r="D370" s="5" t="s">
        <v>101</v>
      </c>
      <c r="E370" s="5" t="s">
        <v>102</v>
      </c>
      <c r="F370" s="6">
        <v>1</v>
      </c>
      <c r="G370" s="5" t="s">
        <v>16</v>
      </c>
      <c r="H370" s="8">
        <v>64</v>
      </c>
    </row>
    <row r="371" spans="1:8" x14ac:dyDescent="0.25">
      <c r="A371" s="5" t="s">
        <v>95</v>
      </c>
      <c r="B371" s="5" t="s">
        <v>96</v>
      </c>
      <c r="C371" s="5" t="s">
        <v>100</v>
      </c>
      <c r="D371" s="5" t="s">
        <v>101</v>
      </c>
      <c r="E371" s="5" t="s">
        <v>102</v>
      </c>
      <c r="F371" s="6">
        <v>1</v>
      </c>
      <c r="G371" s="5" t="s">
        <v>14</v>
      </c>
      <c r="H371" s="8">
        <v>240</v>
      </c>
    </row>
    <row r="372" spans="1:8" x14ac:dyDescent="0.25">
      <c r="A372" s="5" t="s">
        <v>95</v>
      </c>
      <c r="B372" s="5" t="s">
        <v>96</v>
      </c>
      <c r="C372" s="5" t="s">
        <v>100</v>
      </c>
      <c r="D372" s="5" t="s">
        <v>101</v>
      </c>
      <c r="E372" s="5" t="s">
        <v>102</v>
      </c>
      <c r="F372" s="6">
        <v>1</v>
      </c>
      <c r="G372" s="5" t="s">
        <v>18</v>
      </c>
      <c r="H372" s="8">
        <v>2300</v>
      </c>
    </row>
    <row r="373" spans="1:8" x14ac:dyDescent="0.25">
      <c r="A373" s="5" t="s">
        <v>95</v>
      </c>
      <c r="B373" s="5" t="s">
        <v>96</v>
      </c>
      <c r="C373" s="5" t="s">
        <v>100</v>
      </c>
      <c r="D373" s="5" t="s">
        <v>101</v>
      </c>
      <c r="E373" s="5" t="s">
        <v>102</v>
      </c>
      <c r="F373" s="6">
        <v>0</v>
      </c>
      <c r="G373" s="5" t="s">
        <v>17</v>
      </c>
      <c r="H373" s="8">
        <v>2</v>
      </c>
    </row>
    <row r="374" spans="1:8" x14ac:dyDescent="0.25">
      <c r="A374" s="5" t="s">
        <v>95</v>
      </c>
      <c r="B374" s="5" t="s">
        <v>96</v>
      </c>
      <c r="C374" s="5" t="s">
        <v>100</v>
      </c>
      <c r="D374" s="5" t="s">
        <v>101</v>
      </c>
      <c r="E374" s="5" t="s">
        <v>102</v>
      </c>
      <c r="F374" s="6">
        <v>1</v>
      </c>
      <c r="G374" s="5" t="s">
        <v>23</v>
      </c>
      <c r="H374" s="8">
        <v>4</v>
      </c>
    </row>
    <row r="375" spans="1:8" x14ac:dyDescent="0.25">
      <c r="A375" s="5" t="s">
        <v>95</v>
      </c>
      <c r="B375" s="5" t="s">
        <v>96</v>
      </c>
      <c r="C375" s="5" t="s">
        <v>100</v>
      </c>
      <c r="D375" s="5" t="s">
        <v>101</v>
      </c>
      <c r="E375" s="5" t="s">
        <v>102</v>
      </c>
      <c r="F375" s="6">
        <v>0</v>
      </c>
      <c r="G375" s="5" t="s">
        <v>15</v>
      </c>
      <c r="H375" s="8">
        <v>1</v>
      </c>
    </row>
    <row r="376" spans="1:8" x14ac:dyDescent="0.25">
      <c r="A376" s="5" t="s">
        <v>95</v>
      </c>
      <c r="B376" s="5" t="s">
        <v>96</v>
      </c>
      <c r="C376" s="5" t="s">
        <v>100</v>
      </c>
      <c r="D376" s="5" t="s">
        <v>101</v>
      </c>
      <c r="E376" s="5" t="s">
        <v>102</v>
      </c>
      <c r="F376" s="6">
        <v>0</v>
      </c>
      <c r="G376" s="5" t="s">
        <v>18</v>
      </c>
      <c r="H376" s="8">
        <v>3</v>
      </c>
    </row>
    <row r="377" spans="1:8" x14ac:dyDescent="0.25">
      <c r="A377" s="5" t="s">
        <v>95</v>
      </c>
      <c r="B377" s="5" t="s">
        <v>96</v>
      </c>
      <c r="C377" s="5" t="s">
        <v>100</v>
      </c>
      <c r="D377" s="5" t="s">
        <v>101</v>
      </c>
      <c r="E377" s="5" t="s">
        <v>102</v>
      </c>
      <c r="F377" s="6">
        <v>1</v>
      </c>
      <c r="G377" s="5" t="s">
        <v>17</v>
      </c>
      <c r="H377" s="8">
        <v>1017</v>
      </c>
    </row>
    <row r="378" spans="1:8" x14ac:dyDescent="0.25">
      <c r="A378" s="5" t="s">
        <v>95</v>
      </c>
      <c r="B378" s="5" t="s">
        <v>96</v>
      </c>
      <c r="C378" s="5" t="s">
        <v>103</v>
      </c>
      <c r="D378" s="5" t="s">
        <v>104</v>
      </c>
      <c r="E378" s="5" t="s">
        <v>105</v>
      </c>
      <c r="F378" s="6">
        <v>1</v>
      </c>
      <c r="G378" s="5" t="s">
        <v>12</v>
      </c>
      <c r="H378" s="8">
        <v>1077</v>
      </c>
    </row>
    <row r="379" spans="1:8" x14ac:dyDescent="0.25">
      <c r="A379" s="5" t="s">
        <v>95</v>
      </c>
      <c r="B379" s="5" t="s">
        <v>96</v>
      </c>
      <c r="C379" s="5" t="s">
        <v>103</v>
      </c>
      <c r="D379" s="5" t="s">
        <v>104</v>
      </c>
      <c r="E379" s="5" t="s">
        <v>105</v>
      </c>
      <c r="F379" s="6">
        <v>1</v>
      </c>
      <c r="G379" s="5" t="s">
        <v>13</v>
      </c>
      <c r="H379" s="8">
        <v>4</v>
      </c>
    </row>
    <row r="380" spans="1:8" x14ac:dyDescent="0.25">
      <c r="A380" s="5" t="s">
        <v>95</v>
      </c>
      <c r="B380" s="5" t="s">
        <v>96</v>
      </c>
      <c r="C380" s="5" t="s">
        <v>103</v>
      </c>
      <c r="D380" s="5" t="s">
        <v>104</v>
      </c>
      <c r="E380" s="5" t="s">
        <v>105</v>
      </c>
      <c r="F380" s="6">
        <v>0</v>
      </c>
      <c r="G380" s="5" t="s">
        <v>12</v>
      </c>
      <c r="H380" s="8">
        <v>14</v>
      </c>
    </row>
    <row r="381" spans="1:8" x14ac:dyDescent="0.25">
      <c r="A381" s="5" t="s">
        <v>95</v>
      </c>
      <c r="B381" s="5" t="s">
        <v>96</v>
      </c>
      <c r="C381" s="5" t="s">
        <v>103</v>
      </c>
      <c r="D381" s="5" t="s">
        <v>104</v>
      </c>
      <c r="E381" s="5" t="s">
        <v>105</v>
      </c>
      <c r="F381" s="6">
        <v>1</v>
      </c>
      <c r="G381" s="5" t="s">
        <v>19</v>
      </c>
      <c r="H381" s="8">
        <v>97</v>
      </c>
    </row>
    <row r="382" spans="1:8" x14ac:dyDescent="0.25">
      <c r="A382" s="5" t="s">
        <v>95</v>
      </c>
      <c r="B382" s="5" t="s">
        <v>96</v>
      </c>
      <c r="C382" s="5" t="s">
        <v>103</v>
      </c>
      <c r="D382" s="5" t="s">
        <v>104</v>
      </c>
      <c r="E382" s="5" t="s">
        <v>105</v>
      </c>
      <c r="F382" s="6">
        <v>0</v>
      </c>
      <c r="G382" s="5" t="s">
        <v>14</v>
      </c>
      <c r="H382" s="8">
        <v>2</v>
      </c>
    </row>
    <row r="383" spans="1:8" x14ac:dyDescent="0.25">
      <c r="A383" s="5" t="s">
        <v>95</v>
      </c>
      <c r="B383" s="5" t="s">
        <v>96</v>
      </c>
      <c r="C383" s="5" t="s">
        <v>103</v>
      </c>
      <c r="D383" s="5" t="s">
        <v>104</v>
      </c>
      <c r="E383" s="5" t="s">
        <v>105</v>
      </c>
      <c r="F383" s="6">
        <v>1</v>
      </c>
      <c r="G383" s="5" t="s">
        <v>15</v>
      </c>
      <c r="H383" s="8">
        <v>8</v>
      </c>
    </row>
    <row r="384" spans="1:8" x14ac:dyDescent="0.25">
      <c r="A384" s="5" t="s">
        <v>95</v>
      </c>
      <c r="B384" s="5" t="s">
        <v>96</v>
      </c>
      <c r="C384" s="5" t="s">
        <v>103</v>
      </c>
      <c r="D384" s="5" t="s">
        <v>104</v>
      </c>
      <c r="E384" s="5" t="s">
        <v>105</v>
      </c>
      <c r="F384" s="6">
        <v>0</v>
      </c>
      <c r="G384" s="5" t="s">
        <v>18</v>
      </c>
      <c r="H384" s="8">
        <v>11</v>
      </c>
    </row>
    <row r="385" spans="1:8" x14ac:dyDescent="0.25">
      <c r="A385" s="5" t="s">
        <v>95</v>
      </c>
      <c r="B385" s="5" t="s">
        <v>96</v>
      </c>
      <c r="C385" s="5" t="s">
        <v>103</v>
      </c>
      <c r="D385" s="5" t="s">
        <v>104</v>
      </c>
      <c r="E385" s="5" t="s">
        <v>105</v>
      </c>
      <c r="F385" s="6">
        <v>1</v>
      </c>
      <c r="G385" s="5" t="s">
        <v>17</v>
      </c>
      <c r="H385" s="8">
        <v>145</v>
      </c>
    </row>
    <row r="386" spans="1:8" x14ac:dyDescent="0.25">
      <c r="A386" s="5" t="s">
        <v>95</v>
      </c>
      <c r="B386" s="5" t="s">
        <v>96</v>
      </c>
      <c r="C386" s="5" t="s">
        <v>103</v>
      </c>
      <c r="D386" s="5" t="s">
        <v>104</v>
      </c>
      <c r="E386" s="5" t="s">
        <v>105</v>
      </c>
      <c r="F386" s="6">
        <v>1</v>
      </c>
      <c r="G386" s="5" t="s">
        <v>14</v>
      </c>
      <c r="H386" s="8">
        <v>402</v>
      </c>
    </row>
    <row r="387" spans="1:8" x14ac:dyDescent="0.25">
      <c r="A387" s="5" t="s">
        <v>95</v>
      </c>
      <c r="B387" s="5" t="s">
        <v>96</v>
      </c>
      <c r="C387" s="5" t="s">
        <v>103</v>
      </c>
      <c r="D387" s="5" t="s">
        <v>104</v>
      </c>
      <c r="E387" s="5" t="s">
        <v>105</v>
      </c>
      <c r="F387" s="6">
        <v>0</v>
      </c>
      <c r="G387" s="5" t="s">
        <v>15</v>
      </c>
      <c r="H387" s="8">
        <v>1</v>
      </c>
    </row>
    <row r="388" spans="1:8" x14ac:dyDescent="0.25">
      <c r="A388" s="5" t="s">
        <v>95</v>
      </c>
      <c r="B388" s="5" t="s">
        <v>96</v>
      </c>
      <c r="C388" s="5" t="s">
        <v>103</v>
      </c>
      <c r="D388" s="5" t="s">
        <v>104</v>
      </c>
      <c r="E388" s="5" t="s">
        <v>105</v>
      </c>
      <c r="F388" s="6">
        <v>0</v>
      </c>
      <c r="G388" s="5" t="s">
        <v>17</v>
      </c>
      <c r="H388" s="8">
        <v>5</v>
      </c>
    </row>
    <row r="389" spans="1:8" x14ac:dyDescent="0.25">
      <c r="A389" s="5" t="s">
        <v>95</v>
      </c>
      <c r="B389" s="5" t="s">
        <v>96</v>
      </c>
      <c r="C389" s="5" t="s">
        <v>103</v>
      </c>
      <c r="D389" s="5" t="s">
        <v>104</v>
      </c>
      <c r="E389" s="5" t="s">
        <v>105</v>
      </c>
      <c r="F389" s="6">
        <v>1</v>
      </c>
      <c r="G389" s="5" t="s">
        <v>18</v>
      </c>
      <c r="H389" s="8">
        <v>879</v>
      </c>
    </row>
    <row r="390" spans="1:8" x14ac:dyDescent="0.25">
      <c r="A390" s="5" t="s">
        <v>95</v>
      </c>
      <c r="B390" s="5" t="s">
        <v>96</v>
      </c>
      <c r="C390" s="5" t="s">
        <v>103</v>
      </c>
      <c r="D390" s="5" t="s">
        <v>104</v>
      </c>
      <c r="E390" s="5" t="s">
        <v>105</v>
      </c>
      <c r="F390" s="6">
        <v>1</v>
      </c>
      <c r="G390" s="5" t="s">
        <v>16</v>
      </c>
      <c r="H390" s="8">
        <v>12</v>
      </c>
    </row>
    <row r="391" spans="1:8" x14ac:dyDescent="0.25">
      <c r="A391" s="5" t="s">
        <v>95</v>
      </c>
      <c r="B391" s="5" t="s">
        <v>96</v>
      </c>
      <c r="C391" s="5" t="s">
        <v>106</v>
      </c>
      <c r="D391" s="5" t="s">
        <v>107</v>
      </c>
      <c r="E391" s="5" t="s">
        <v>108</v>
      </c>
      <c r="F391" s="6">
        <v>0</v>
      </c>
      <c r="G391" s="5" t="s">
        <v>12</v>
      </c>
      <c r="H391" s="8">
        <v>1</v>
      </c>
    </row>
    <row r="392" spans="1:8" x14ac:dyDescent="0.25">
      <c r="A392" s="5" t="s">
        <v>95</v>
      </c>
      <c r="B392" s="5" t="s">
        <v>96</v>
      </c>
      <c r="C392" s="5" t="s">
        <v>106</v>
      </c>
      <c r="D392" s="5" t="s">
        <v>107</v>
      </c>
      <c r="E392" s="5" t="s">
        <v>108</v>
      </c>
      <c r="F392" s="6">
        <v>1</v>
      </c>
      <c r="G392" s="5" t="s">
        <v>12</v>
      </c>
      <c r="H392" s="8">
        <v>195</v>
      </c>
    </row>
    <row r="393" spans="1:8" x14ac:dyDescent="0.25">
      <c r="A393" s="5" t="s">
        <v>95</v>
      </c>
      <c r="B393" s="5" t="s">
        <v>96</v>
      </c>
      <c r="C393" s="5" t="s">
        <v>106</v>
      </c>
      <c r="D393" s="5" t="s">
        <v>107</v>
      </c>
      <c r="E393" s="5" t="s">
        <v>108</v>
      </c>
      <c r="F393" s="6">
        <v>1</v>
      </c>
      <c r="G393" s="5" t="s">
        <v>19</v>
      </c>
      <c r="H393" s="8">
        <v>16</v>
      </c>
    </row>
    <row r="394" spans="1:8" x14ac:dyDescent="0.25">
      <c r="A394" s="5" t="s">
        <v>95</v>
      </c>
      <c r="B394" s="5" t="s">
        <v>96</v>
      </c>
      <c r="C394" s="5" t="s">
        <v>106</v>
      </c>
      <c r="D394" s="5" t="s">
        <v>107</v>
      </c>
      <c r="E394" s="5" t="s">
        <v>108</v>
      </c>
      <c r="F394" s="6">
        <v>1</v>
      </c>
      <c r="G394" s="5" t="s">
        <v>14</v>
      </c>
      <c r="H394" s="8">
        <v>13</v>
      </c>
    </row>
    <row r="395" spans="1:8" x14ac:dyDescent="0.25">
      <c r="A395" s="5" t="s">
        <v>95</v>
      </c>
      <c r="B395" s="5" t="s">
        <v>96</v>
      </c>
      <c r="C395" s="5" t="s">
        <v>106</v>
      </c>
      <c r="D395" s="5" t="s">
        <v>107</v>
      </c>
      <c r="E395" s="5" t="s">
        <v>108</v>
      </c>
      <c r="F395" s="6">
        <v>1</v>
      </c>
      <c r="G395" s="5" t="s">
        <v>15</v>
      </c>
      <c r="H395" s="8">
        <v>6</v>
      </c>
    </row>
    <row r="396" spans="1:8" x14ac:dyDescent="0.25">
      <c r="A396" s="5" t="s">
        <v>95</v>
      </c>
      <c r="B396" s="5" t="s">
        <v>96</v>
      </c>
      <c r="C396" s="5" t="s">
        <v>106</v>
      </c>
      <c r="D396" s="5" t="s">
        <v>107</v>
      </c>
      <c r="E396" s="5" t="s">
        <v>108</v>
      </c>
      <c r="F396" s="6">
        <v>1</v>
      </c>
      <c r="G396" s="5" t="s">
        <v>16</v>
      </c>
      <c r="H396" s="8">
        <v>5</v>
      </c>
    </row>
    <row r="397" spans="1:8" x14ac:dyDescent="0.25">
      <c r="A397" s="5" t="s">
        <v>95</v>
      </c>
      <c r="B397" s="5" t="s">
        <v>96</v>
      </c>
      <c r="C397" s="5" t="s">
        <v>106</v>
      </c>
      <c r="D397" s="5" t="s">
        <v>107</v>
      </c>
      <c r="E397" s="5" t="s">
        <v>108</v>
      </c>
      <c r="F397" s="6">
        <v>1</v>
      </c>
      <c r="G397" s="5" t="s">
        <v>18</v>
      </c>
      <c r="H397" s="8">
        <v>89</v>
      </c>
    </row>
    <row r="398" spans="1:8" x14ac:dyDescent="0.25">
      <c r="A398" s="5" t="s">
        <v>95</v>
      </c>
      <c r="B398" s="5" t="s">
        <v>96</v>
      </c>
      <c r="C398" s="5" t="s">
        <v>106</v>
      </c>
      <c r="D398" s="5" t="s">
        <v>107</v>
      </c>
      <c r="E398" s="5" t="s">
        <v>108</v>
      </c>
      <c r="F398" s="6">
        <v>1</v>
      </c>
      <c r="G398" s="5" t="s">
        <v>17</v>
      </c>
      <c r="H398" s="8">
        <v>8</v>
      </c>
    </row>
    <row r="399" spans="1:8" x14ac:dyDescent="0.25">
      <c r="A399" s="5" t="s">
        <v>95</v>
      </c>
      <c r="B399" s="5" t="s">
        <v>96</v>
      </c>
      <c r="C399" s="5" t="s">
        <v>109</v>
      </c>
      <c r="D399" s="5" t="s">
        <v>21</v>
      </c>
      <c r="E399" s="5" t="s">
        <v>110</v>
      </c>
      <c r="F399" s="6">
        <v>1</v>
      </c>
      <c r="G399" s="5" t="s">
        <v>12</v>
      </c>
      <c r="H399" s="8">
        <v>5859</v>
      </c>
    </row>
    <row r="400" spans="1:8" x14ac:dyDescent="0.25">
      <c r="A400" s="5" t="s">
        <v>95</v>
      </c>
      <c r="B400" s="5" t="s">
        <v>96</v>
      </c>
      <c r="C400" s="5" t="s">
        <v>109</v>
      </c>
      <c r="D400" s="5" t="s">
        <v>21</v>
      </c>
      <c r="E400" s="5" t="s">
        <v>110</v>
      </c>
      <c r="F400" s="6">
        <v>0</v>
      </c>
      <c r="G400" s="5" t="s">
        <v>12</v>
      </c>
      <c r="H400" s="8">
        <v>33</v>
      </c>
    </row>
    <row r="401" spans="1:8" x14ac:dyDescent="0.25">
      <c r="A401" s="5" t="s">
        <v>95</v>
      </c>
      <c r="B401" s="5" t="s">
        <v>96</v>
      </c>
      <c r="C401" s="5" t="s">
        <v>109</v>
      </c>
      <c r="D401" s="5" t="s">
        <v>21</v>
      </c>
      <c r="E401" s="5" t="s">
        <v>110</v>
      </c>
      <c r="F401" s="6">
        <v>1</v>
      </c>
      <c r="G401" s="5" t="s">
        <v>13</v>
      </c>
      <c r="H401" s="8">
        <v>92</v>
      </c>
    </row>
    <row r="402" spans="1:8" x14ac:dyDescent="0.25">
      <c r="A402" s="5" t="s">
        <v>95</v>
      </c>
      <c r="B402" s="5" t="s">
        <v>96</v>
      </c>
      <c r="C402" s="5" t="s">
        <v>109</v>
      </c>
      <c r="D402" s="5" t="s">
        <v>21</v>
      </c>
      <c r="E402" s="5" t="s">
        <v>110</v>
      </c>
      <c r="F402" s="6">
        <v>1</v>
      </c>
      <c r="G402" s="5" t="s">
        <v>19</v>
      </c>
      <c r="H402" s="8">
        <v>606</v>
      </c>
    </row>
    <row r="403" spans="1:8" x14ac:dyDescent="0.25">
      <c r="A403" s="5" t="s">
        <v>95</v>
      </c>
      <c r="B403" s="5" t="s">
        <v>96</v>
      </c>
      <c r="C403" s="5" t="s">
        <v>109</v>
      </c>
      <c r="D403" s="5" t="s">
        <v>21</v>
      </c>
      <c r="E403" s="5" t="s">
        <v>110</v>
      </c>
      <c r="F403" s="6">
        <v>0</v>
      </c>
      <c r="G403" s="5" t="s">
        <v>14</v>
      </c>
      <c r="H403" s="8">
        <v>12</v>
      </c>
    </row>
    <row r="404" spans="1:8" x14ac:dyDescent="0.25">
      <c r="A404" s="5" t="s">
        <v>95</v>
      </c>
      <c r="B404" s="5" t="s">
        <v>96</v>
      </c>
      <c r="C404" s="5" t="s">
        <v>109</v>
      </c>
      <c r="D404" s="5" t="s">
        <v>21</v>
      </c>
      <c r="E404" s="5" t="s">
        <v>110</v>
      </c>
      <c r="F404" s="6">
        <v>1</v>
      </c>
      <c r="G404" s="5" t="s">
        <v>15</v>
      </c>
      <c r="H404" s="8">
        <v>88</v>
      </c>
    </row>
    <row r="405" spans="1:8" x14ac:dyDescent="0.25">
      <c r="A405" s="5" t="s">
        <v>95</v>
      </c>
      <c r="B405" s="5" t="s">
        <v>96</v>
      </c>
      <c r="C405" s="5" t="s">
        <v>109</v>
      </c>
      <c r="D405" s="5" t="s">
        <v>21</v>
      </c>
      <c r="E405" s="5" t="s">
        <v>110</v>
      </c>
      <c r="F405" s="6">
        <v>1</v>
      </c>
      <c r="G405" s="5" t="s">
        <v>16</v>
      </c>
      <c r="H405" s="8">
        <v>120</v>
      </c>
    </row>
    <row r="406" spans="1:8" x14ac:dyDescent="0.25">
      <c r="A406" s="5" t="s">
        <v>95</v>
      </c>
      <c r="B406" s="5" t="s">
        <v>96</v>
      </c>
      <c r="C406" s="5" t="s">
        <v>109</v>
      </c>
      <c r="D406" s="5" t="s">
        <v>21</v>
      </c>
      <c r="E406" s="5" t="s">
        <v>110</v>
      </c>
      <c r="F406" s="6">
        <v>1</v>
      </c>
      <c r="G406" s="5" t="s">
        <v>14</v>
      </c>
      <c r="H406" s="8">
        <v>1949</v>
      </c>
    </row>
    <row r="407" spans="1:8" x14ac:dyDescent="0.25">
      <c r="A407" s="5" t="s">
        <v>95</v>
      </c>
      <c r="B407" s="5" t="s">
        <v>96</v>
      </c>
      <c r="C407" s="5" t="s">
        <v>109</v>
      </c>
      <c r="D407" s="5" t="s">
        <v>21</v>
      </c>
      <c r="E407" s="5" t="s">
        <v>110</v>
      </c>
      <c r="F407" s="6">
        <v>1</v>
      </c>
      <c r="G407" s="5" t="s">
        <v>18</v>
      </c>
      <c r="H407" s="8">
        <v>6334</v>
      </c>
    </row>
    <row r="408" spans="1:8" x14ac:dyDescent="0.25">
      <c r="A408" s="5" t="s">
        <v>95</v>
      </c>
      <c r="B408" s="5" t="s">
        <v>96</v>
      </c>
      <c r="C408" s="5" t="s">
        <v>109</v>
      </c>
      <c r="D408" s="5" t="s">
        <v>21</v>
      </c>
      <c r="E408" s="5" t="s">
        <v>110</v>
      </c>
      <c r="F408" s="6">
        <v>0</v>
      </c>
      <c r="G408" s="5" t="s">
        <v>16</v>
      </c>
      <c r="H408" s="8">
        <v>2</v>
      </c>
    </row>
    <row r="409" spans="1:8" x14ac:dyDescent="0.25">
      <c r="A409" s="5" t="s">
        <v>95</v>
      </c>
      <c r="B409" s="5" t="s">
        <v>96</v>
      </c>
      <c r="C409" s="5" t="s">
        <v>109</v>
      </c>
      <c r="D409" s="5" t="s">
        <v>21</v>
      </c>
      <c r="E409" s="5" t="s">
        <v>110</v>
      </c>
      <c r="F409" s="6">
        <v>0</v>
      </c>
      <c r="G409" s="5" t="s">
        <v>17</v>
      </c>
      <c r="H409" s="8">
        <v>32</v>
      </c>
    </row>
    <row r="410" spans="1:8" x14ac:dyDescent="0.25">
      <c r="A410" s="5" t="s">
        <v>95</v>
      </c>
      <c r="B410" s="5" t="s">
        <v>96</v>
      </c>
      <c r="C410" s="5" t="s">
        <v>109</v>
      </c>
      <c r="D410" s="5" t="s">
        <v>21</v>
      </c>
      <c r="E410" s="5" t="s">
        <v>110</v>
      </c>
      <c r="F410" s="6">
        <v>1</v>
      </c>
      <c r="G410" s="5" t="s">
        <v>23</v>
      </c>
      <c r="H410" s="8">
        <v>26</v>
      </c>
    </row>
    <row r="411" spans="1:8" x14ac:dyDescent="0.25">
      <c r="A411" s="5" t="s">
        <v>95</v>
      </c>
      <c r="B411" s="5" t="s">
        <v>96</v>
      </c>
      <c r="C411" s="5" t="s">
        <v>109</v>
      </c>
      <c r="D411" s="5" t="s">
        <v>21</v>
      </c>
      <c r="E411" s="5" t="s">
        <v>110</v>
      </c>
      <c r="F411" s="6">
        <v>0</v>
      </c>
      <c r="G411" s="5" t="s">
        <v>18</v>
      </c>
      <c r="H411" s="8">
        <v>39</v>
      </c>
    </row>
    <row r="412" spans="1:8" x14ac:dyDescent="0.25">
      <c r="A412" s="5" t="s">
        <v>95</v>
      </c>
      <c r="B412" s="5" t="s">
        <v>96</v>
      </c>
      <c r="C412" s="5" t="s">
        <v>109</v>
      </c>
      <c r="D412" s="5" t="s">
        <v>21</v>
      </c>
      <c r="E412" s="5" t="s">
        <v>110</v>
      </c>
      <c r="F412" s="6">
        <v>1</v>
      </c>
      <c r="G412" s="5" t="s">
        <v>17</v>
      </c>
      <c r="H412" s="8">
        <v>1836</v>
      </c>
    </row>
    <row r="413" spans="1:8" x14ac:dyDescent="0.25">
      <c r="A413" s="5" t="s">
        <v>95</v>
      </c>
      <c r="B413" s="5" t="s">
        <v>96</v>
      </c>
      <c r="C413" s="5" t="s">
        <v>111</v>
      </c>
      <c r="D413" s="5" t="s">
        <v>112</v>
      </c>
      <c r="E413" s="5" t="s">
        <v>113</v>
      </c>
      <c r="F413" s="6">
        <v>1</v>
      </c>
      <c r="G413" s="5" t="s">
        <v>12</v>
      </c>
      <c r="H413" s="8">
        <v>440</v>
      </c>
    </row>
    <row r="414" spans="1:8" x14ac:dyDescent="0.25">
      <c r="A414" s="5" t="s">
        <v>95</v>
      </c>
      <c r="B414" s="5" t="s">
        <v>96</v>
      </c>
      <c r="C414" s="5" t="s">
        <v>111</v>
      </c>
      <c r="D414" s="5" t="s">
        <v>112</v>
      </c>
      <c r="E414" s="5" t="s">
        <v>113</v>
      </c>
      <c r="F414" s="6">
        <v>1</v>
      </c>
      <c r="G414" s="5" t="s">
        <v>14</v>
      </c>
      <c r="H414" s="8">
        <v>19</v>
      </c>
    </row>
    <row r="415" spans="1:8" x14ac:dyDescent="0.25">
      <c r="A415" s="5" t="s">
        <v>95</v>
      </c>
      <c r="B415" s="5" t="s">
        <v>96</v>
      </c>
      <c r="C415" s="5" t="s">
        <v>111</v>
      </c>
      <c r="D415" s="5" t="s">
        <v>112</v>
      </c>
      <c r="E415" s="5" t="s">
        <v>113</v>
      </c>
      <c r="F415" s="6">
        <v>0</v>
      </c>
      <c r="G415" s="5" t="s">
        <v>18</v>
      </c>
      <c r="H415" s="8">
        <v>1</v>
      </c>
    </row>
    <row r="416" spans="1:8" x14ac:dyDescent="0.25">
      <c r="A416" s="5" t="s">
        <v>95</v>
      </c>
      <c r="B416" s="5" t="s">
        <v>96</v>
      </c>
      <c r="C416" s="5" t="s">
        <v>111</v>
      </c>
      <c r="D416" s="5" t="s">
        <v>112</v>
      </c>
      <c r="E416" s="5" t="s">
        <v>113</v>
      </c>
      <c r="F416" s="6">
        <v>0</v>
      </c>
      <c r="G416" s="5" t="s">
        <v>12</v>
      </c>
      <c r="H416" s="8">
        <v>3</v>
      </c>
    </row>
    <row r="417" spans="1:8" x14ac:dyDescent="0.25">
      <c r="A417" s="5" t="s">
        <v>95</v>
      </c>
      <c r="B417" s="5" t="s">
        <v>96</v>
      </c>
      <c r="C417" s="5" t="s">
        <v>111</v>
      </c>
      <c r="D417" s="5" t="s">
        <v>112</v>
      </c>
      <c r="E417" s="5" t="s">
        <v>113</v>
      </c>
      <c r="F417" s="6">
        <v>1</v>
      </c>
      <c r="G417" s="5" t="s">
        <v>19</v>
      </c>
      <c r="H417" s="8">
        <v>32</v>
      </c>
    </row>
    <row r="418" spans="1:8" x14ac:dyDescent="0.25">
      <c r="A418" s="5" t="s">
        <v>95</v>
      </c>
      <c r="B418" s="5" t="s">
        <v>96</v>
      </c>
      <c r="C418" s="5" t="s">
        <v>111</v>
      </c>
      <c r="D418" s="5" t="s">
        <v>112</v>
      </c>
      <c r="E418" s="5" t="s">
        <v>113</v>
      </c>
      <c r="F418" s="6">
        <v>1</v>
      </c>
      <c r="G418" s="5" t="s">
        <v>16</v>
      </c>
      <c r="H418" s="8">
        <v>5</v>
      </c>
    </row>
    <row r="419" spans="1:8" x14ac:dyDescent="0.25">
      <c r="A419" s="5" t="s">
        <v>95</v>
      </c>
      <c r="B419" s="5" t="s">
        <v>96</v>
      </c>
      <c r="C419" s="5" t="s">
        <v>111</v>
      </c>
      <c r="D419" s="5" t="s">
        <v>112</v>
      </c>
      <c r="E419" s="5" t="s">
        <v>113</v>
      </c>
      <c r="F419" s="6">
        <v>1</v>
      </c>
      <c r="G419" s="5" t="s">
        <v>13</v>
      </c>
      <c r="H419" s="8">
        <v>3</v>
      </c>
    </row>
    <row r="420" spans="1:8" x14ac:dyDescent="0.25">
      <c r="A420" s="5" t="s">
        <v>95</v>
      </c>
      <c r="B420" s="5" t="s">
        <v>96</v>
      </c>
      <c r="C420" s="5" t="s">
        <v>111</v>
      </c>
      <c r="D420" s="5" t="s">
        <v>112</v>
      </c>
      <c r="E420" s="5" t="s">
        <v>113</v>
      </c>
      <c r="F420" s="6">
        <v>0</v>
      </c>
      <c r="G420" s="5" t="s">
        <v>15</v>
      </c>
      <c r="H420" s="8">
        <v>1</v>
      </c>
    </row>
    <row r="421" spans="1:8" x14ac:dyDescent="0.25">
      <c r="A421" s="5" t="s">
        <v>95</v>
      </c>
      <c r="B421" s="5" t="s">
        <v>96</v>
      </c>
      <c r="C421" s="5" t="s">
        <v>111</v>
      </c>
      <c r="D421" s="5" t="s">
        <v>112</v>
      </c>
      <c r="E421" s="5" t="s">
        <v>113</v>
      </c>
      <c r="F421" s="6">
        <v>1</v>
      </c>
      <c r="G421" s="5" t="s">
        <v>18</v>
      </c>
      <c r="H421" s="8">
        <v>88</v>
      </c>
    </row>
    <row r="422" spans="1:8" x14ac:dyDescent="0.25">
      <c r="A422" s="5" t="s">
        <v>95</v>
      </c>
      <c r="B422" s="5" t="s">
        <v>96</v>
      </c>
      <c r="C422" s="5" t="s">
        <v>111</v>
      </c>
      <c r="D422" s="5" t="s">
        <v>112</v>
      </c>
      <c r="E422" s="5" t="s">
        <v>113</v>
      </c>
      <c r="F422" s="6">
        <v>0</v>
      </c>
      <c r="G422" s="5" t="s">
        <v>17</v>
      </c>
      <c r="H422" s="8">
        <v>1</v>
      </c>
    </row>
    <row r="423" spans="1:8" x14ac:dyDescent="0.25">
      <c r="A423" s="5" t="s">
        <v>95</v>
      </c>
      <c r="B423" s="5" t="s">
        <v>96</v>
      </c>
      <c r="C423" s="5" t="s">
        <v>111</v>
      </c>
      <c r="D423" s="5" t="s">
        <v>112</v>
      </c>
      <c r="E423" s="5" t="s">
        <v>113</v>
      </c>
      <c r="F423" s="6">
        <v>1</v>
      </c>
      <c r="G423" s="5" t="s">
        <v>15</v>
      </c>
      <c r="H423" s="8">
        <v>7</v>
      </c>
    </row>
    <row r="424" spans="1:8" x14ac:dyDescent="0.25">
      <c r="A424" s="5" t="s">
        <v>95</v>
      </c>
      <c r="B424" s="5" t="s">
        <v>96</v>
      </c>
      <c r="C424" s="5" t="s">
        <v>111</v>
      </c>
      <c r="D424" s="5" t="s">
        <v>112</v>
      </c>
      <c r="E424" s="5" t="s">
        <v>113</v>
      </c>
      <c r="F424" s="6">
        <v>1</v>
      </c>
      <c r="G424" s="5" t="s">
        <v>17</v>
      </c>
      <c r="H424" s="8">
        <v>41</v>
      </c>
    </row>
    <row r="425" spans="1:8" x14ac:dyDescent="0.25">
      <c r="A425" s="5" t="s">
        <v>95</v>
      </c>
      <c r="B425" s="5" t="s">
        <v>96</v>
      </c>
      <c r="C425" s="5" t="s">
        <v>114</v>
      </c>
      <c r="D425" s="5" t="s">
        <v>115</v>
      </c>
      <c r="E425" s="5" t="s">
        <v>116</v>
      </c>
      <c r="F425" s="6">
        <v>1</v>
      </c>
      <c r="G425" s="5" t="s">
        <v>12</v>
      </c>
      <c r="H425" s="8">
        <v>610</v>
      </c>
    </row>
    <row r="426" spans="1:8" x14ac:dyDescent="0.25">
      <c r="A426" s="5" t="s">
        <v>95</v>
      </c>
      <c r="B426" s="5" t="s">
        <v>96</v>
      </c>
      <c r="C426" s="5" t="s">
        <v>114</v>
      </c>
      <c r="D426" s="5" t="s">
        <v>115</v>
      </c>
      <c r="E426" s="5" t="s">
        <v>116</v>
      </c>
      <c r="F426" s="6">
        <v>1</v>
      </c>
      <c r="G426" s="5" t="s">
        <v>18</v>
      </c>
      <c r="H426" s="8">
        <v>489</v>
      </c>
    </row>
    <row r="427" spans="1:8" x14ac:dyDescent="0.25">
      <c r="A427" s="5" t="s">
        <v>95</v>
      </c>
      <c r="B427" s="5" t="s">
        <v>96</v>
      </c>
      <c r="C427" s="5" t="s">
        <v>114</v>
      </c>
      <c r="D427" s="5" t="s">
        <v>115</v>
      </c>
      <c r="E427" s="5" t="s">
        <v>116</v>
      </c>
      <c r="F427" s="6">
        <v>0</v>
      </c>
      <c r="G427" s="5" t="s">
        <v>16</v>
      </c>
      <c r="H427" s="8">
        <v>1</v>
      </c>
    </row>
    <row r="428" spans="1:8" x14ac:dyDescent="0.25">
      <c r="A428" s="5" t="s">
        <v>95</v>
      </c>
      <c r="B428" s="5" t="s">
        <v>96</v>
      </c>
      <c r="C428" s="5" t="s">
        <v>114</v>
      </c>
      <c r="D428" s="5" t="s">
        <v>115</v>
      </c>
      <c r="E428" s="5" t="s">
        <v>116</v>
      </c>
      <c r="F428" s="6">
        <v>1</v>
      </c>
      <c r="G428" s="5" t="s">
        <v>19</v>
      </c>
      <c r="H428" s="8">
        <v>67</v>
      </c>
    </row>
    <row r="429" spans="1:8" x14ac:dyDescent="0.25">
      <c r="A429" s="5" t="s">
        <v>95</v>
      </c>
      <c r="B429" s="5" t="s">
        <v>96</v>
      </c>
      <c r="C429" s="5" t="s">
        <v>114</v>
      </c>
      <c r="D429" s="5" t="s">
        <v>115</v>
      </c>
      <c r="E429" s="5" t="s">
        <v>116</v>
      </c>
      <c r="F429" s="6">
        <v>1</v>
      </c>
      <c r="G429" s="5" t="s">
        <v>16</v>
      </c>
      <c r="H429" s="8">
        <v>12</v>
      </c>
    </row>
    <row r="430" spans="1:8" x14ac:dyDescent="0.25">
      <c r="A430" s="5" t="s">
        <v>95</v>
      </c>
      <c r="B430" s="5" t="s">
        <v>96</v>
      </c>
      <c r="C430" s="5" t="s">
        <v>114</v>
      </c>
      <c r="D430" s="5" t="s">
        <v>115</v>
      </c>
      <c r="E430" s="5" t="s">
        <v>116</v>
      </c>
      <c r="F430" s="6">
        <v>1</v>
      </c>
      <c r="G430" s="5" t="s">
        <v>23</v>
      </c>
      <c r="H430" s="8">
        <v>3</v>
      </c>
    </row>
    <row r="431" spans="1:8" x14ac:dyDescent="0.25">
      <c r="A431" s="5" t="s">
        <v>95</v>
      </c>
      <c r="B431" s="5" t="s">
        <v>96</v>
      </c>
      <c r="C431" s="5" t="s">
        <v>114</v>
      </c>
      <c r="D431" s="5" t="s">
        <v>115</v>
      </c>
      <c r="E431" s="5" t="s">
        <v>116</v>
      </c>
      <c r="F431" s="6">
        <v>1</v>
      </c>
      <c r="G431" s="5" t="s">
        <v>13</v>
      </c>
      <c r="H431" s="8">
        <v>12</v>
      </c>
    </row>
    <row r="432" spans="1:8" x14ac:dyDescent="0.25">
      <c r="A432" s="5" t="s">
        <v>95</v>
      </c>
      <c r="B432" s="5" t="s">
        <v>96</v>
      </c>
      <c r="C432" s="5" t="s">
        <v>114</v>
      </c>
      <c r="D432" s="5" t="s">
        <v>115</v>
      </c>
      <c r="E432" s="5" t="s">
        <v>116</v>
      </c>
      <c r="F432" s="6">
        <v>1</v>
      </c>
      <c r="G432" s="5" t="s">
        <v>14</v>
      </c>
      <c r="H432" s="8">
        <v>232</v>
      </c>
    </row>
    <row r="433" spans="1:8" x14ac:dyDescent="0.25">
      <c r="A433" s="5" t="s">
        <v>95</v>
      </c>
      <c r="B433" s="5" t="s">
        <v>96</v>
      </c>
      <c r="C433" s="5" t="s">
        <v>114</v>
      </c>
      <c r="D433" s="5" t="s">
        <v>115</v>
      </c>
      <c r="E433" s="5" t="s">
        <v>116</v>
      </c>
      <c r="F433" s="6">
        <v>1</v>
      </c>
      <c r="G433" s="5" t="s">
        <v>15</v>
      </c>
      <c r="H433" s="8">
        <v>19</v>
      </c>
    </row>
    <row r="434" spans="1:8" x14ac:dyDescent="0.25">
      <c r="A434" s="5" t="s">
        <v>95</v>
      </c>
      <c r="B434" s="5" t="s">
        <v>96</v>
      </c>
      <c r="C434" s="5" t="s">
        <v>114</v>
      </c>
      <c r="D434" s="5" t="s">
        <v>115</v>
      </c>
      <c r="E434" s="5" t="s">
        <v>116</v>
      </c>
      <c r="F434" s="6">
        <v>1</v>
      </c>
      <c r="G434" s="5" t="s">
        <v>17</v>
      </c>
      <c r="H434" s="8">
        <v>264</v>
      </c>
    </row>
    <row r="435" spans="1:8" x14ac:dyDescent="0.25">
      <c r="A435" s="5" t="s">
        <v>95</v>
      </c>
      <c r="B435" s="5" t="s">
        <v>96</v>
      </c>
      <c r="C435" s="5" t="s">
        <v>117</v>
      </c>
      <c r="D435" s="5" t="s">
        <v>118</v>
      </c>
      <c r="E435" s="5" t="s">
        <v>119</v>
      </c>
      <c r="F435" s="6">
        <v>0</v>
      </c>
      <c r="G435" s="5" t="s">
        <v>12</v>
      </c>
      <c r="H435" s="8">
        <v>1</v>
      </c>
    </row>
    <row r="436" spans="1:8" x14ac:dyDescent="0.25">
      <c r="A436" s="5" t="s">
        <v>95</v>
      </c>
      <c r="B436" s="5" t="s">
        <v>96</v>
      </c>
      <c r="C436" s="5" t="s">
        <v>117</v>
      </c>
      <c r="D436" s="5" t="s">
        <v>118</v>
      </c>
      <c r="E436" s="5" t="s">
        <v>119</v>
      </c>
      <c r="F436" s="6">
        <v>1</v>
      </c>
      <c r="G436" s="5" t="s">
        <v>12</v>
      </c>
      <c r="H436" s="8">
        <v>1411</v>
      </c>
    </row>
    <row r="437" spans="1:8" x14ac:dyDescent="0.25">
      <c r="A437" s="5" t="s">
        <v>95</v>
      </c>
      <c r="B437" s="5" t="s">
        <v>96</v>
      </c>
      <c r="C437" s="5" t="s">
        <v>117</v>
      </c>
      <c r="D437" s="5" t="s">
        <v>118</v>
      </c>
      <c r="E437" s="5" t="s">
        <v>119</v>
      </c>
      <c r="F437" s="6">
        <v>1</v>
      </c>
      <c r="G437" s="5" t="s">
        <v>13</v>
      </c>
      <c r="H437" s="8">
        <v>5</v>
      </c>
    </row>
    <row r="438" spans="1:8" x14ac:dyDescent="0.25">
      <c r="A438" s="5" t="s">
        <v>95</v>
      </c>
      <c r="B438" s="5" t="s">
        <v>96</v>
      </c>
      <c r="C438" s="5" t="s">
        <v>117</v>
      </c>
      <c r="D438" s="5" t="s">
        <v>118</v>
      </c>
      <c r="E438" s="5" t="s">
        <v>119</v>
      </c>
      <c r="F438" s="6">
        <v>1</v>
      </c>
      <c r="G438" s="5" t="s">
        <v>15</v>
      </c>
      <c r="H438" s="8">
        <v>49</v>
      </c>
    </row>
    <row r="439" spans="1:8" x14ac:dyDescent="0.25">
      <c r="A439" s="5" t="s">
        <v>95</v>
      </c>
      <c r="B439" s="5" t="s">
        <v>96</v>
      </c>
      <c r="C439" s="5" t="s">
        <v>117</v>
      </c>
      <c r="D439" s="5" t="s">
        <v>118</v>
      </c>
      <c r="E439" s="5" t="s">
        <v>119</v>
      </c>
      <c r="F439" s="6">
        <v>1</v>
      </c>
      <c r="G439" s="5" t="s">
        <v>23</v>
      </c>
      <c r="H439" s="8">
        <v>6</v>
      </c>
    </row>
    <row r="440" spans="1:8" x14ac:dyDescent="0.25">
      <c r="A440" s="5" t="s">
        <v>95</v>
      </c>
      <c r="B440" s="5" t="s">
        <v>96</v>
      </c>
      <c r="C440" s="5" t="s">
        <v>117</v>
      </c>
      <c r="D440" s="5" t="s">
        <v>118</v>
      </c>
      <c r="E440" s="5" t="s">
        <v>119</v>
      </c>
      <c r="F440" s="6">
        <v>1</v>
      </c>
      <c r="G440" s="5" t="s">
        <v>14</v>
      </c>
      <c r="H440" s="8">
        <v>374</v>
      </c>
    </row>
    <row r="441" spans="1:8" x14ac:dyDescent="0.25">
      <c r="A441" s="5" t="s">
        <v>95</v>
      </c>
      <c r="B441" s="5" t="s">
        <v>96</v>
      </c>
      <c r="C441" s="5" t="s">
        <v>117</v>
      </c>
      <c r="D441" s="5" t="s">
        <v>118</v>
      </c>
      <c r="E441" s="5" t="s">
        <v>119</v>
      </c>
      <c r="F441" s="6">
        <v>1</v>
      </c>
      <c r="G441" s="5" t="s">
        <v>18</v>
      </c>
      <c r="H441" s="8">
        <v>1039</v>
      </c>
    </row>
    <row r="442" spans="1:8" x14ac:dyDescent="0.25">
      <c r="A442" s="5" t="s">
        <v>95</v>
      </c>
      <c r="B442" s="5" t="s">
        <v>96</v>
      </c>
      <c r="C442" s="5" t="s">
        <v>117</v>
      </c>
      <c r="D442" s="5" t="s">
        <v>118</v>
      </c>
      <c r="E442" s="5" t="s">
        <v>119</v>
      </c>
      <c r="F442" s="6">
        <v>1</v>
      </c>
      <c r="G442" s="5" t="s">
        <v>17</v>
      </c>
      <c r="H442" s="8">
        <v>832</v>
      </c>
    </row>
    <row r="443" spans="1:8" x14ac:dyDescent="0.25">
      <c r="A443" s="5" t="s">
        <v>95</v>
      </c>
      <c r="B443" s="5" t="s">
        <v>96</v>
      </c>
      <c r="C443" s="5" t="s">
        <v>117</v>
      </c>
      <c r="D443" s="5" t="s">
        <v>118</v>
      </c>
      <c r="E443" s="5" t="s">
        <v>119</v>
      </c>
      <c r="F443" s="6">
        <v>1</v>
      </c>
      <c r="G443" s="5" t="s">
        <v>19</v>
      </c>
      <c r="H443" s="8">
        <v>132</v>
      </c>
    </row>
    <row r="444" spans="1:8" x14ac:dyDescent="0.25">
      <c r="A444" s="5" t="s">
        <v>95</v>
      </c>
      <c r="B444" s="5" t="s">
        <v>96</v>
      </c>
      <c r="C444" s="5" t="s">
        <v>117</v>
      </c>
      <c r="D444" s="5" t="s">
        <v>118</v>
      </c>
      <c r="E444" s="5" t="s">
        <v>119</v>
      </c>
      <c r="F444" s="6">
        <v>1</v>
      </c>
      <c r="G444" s="5" t="s">
        <v>16</v>
      </c>
      <c r="H444" s="8">
        <v>106</v>
      </c>
    </row>
    <row r="445" spans="1:8" x14ac:dyDescent="0.25">
      <c r="A445" s="5" t="s">
        <v>95</v>
      </c>
      <c r="B445" s="5" t="s">
        <v>96</v>
      </c>
      <c r="C445" s="5" t="s">
        <v>120</v>
      </c>
      <c r="D445" s="5" t="s">
        <v>121</v>
      </c>
      <c r="E445" s="5" t="s">
        <v>122</v>
      </c>
      <c r="F445" s="6">
        <v>1</v>
      </c>
      <c r="G445" s="5" t="s">
        <v>12</v>
      </c>
      <c r="H445" s="8">
        <v>1861</v>
      </c>
    </row>
    <row r="446" spans="1:8" x14ac:dyDescent="0.25">
      <c r="A446" s="5" t="s">
        <v>95</v>
      </c>
      <c r="B446" s="5" t="s">
        <v>96</v>
      </c>
      <c r="C446" s="5" t="s">
        <v>120</v>
      </c>
      <c r="D446" s="5" t="s">
        <v>121</v>
      </c>
      <c r="E446" s="5" t="s">
        <v>122</v>
      </c>
      <c r="F446" s="6">
        <v>0</v>
      </c>
      <c r="G446" s="5" t="s">
        <v>12</v>
      </c>
      <c r="H446" s="8">
        <v>2</v>
      </c>
    </row>
    <row r="447" spans="1:8" x14ac:dyDescent="0.25">
      <c r="A447" s="5" t="s">
        <v>95</v>
      </c>
      <c r="B447" s="5" t="s">
        <v>96</v>
      </c>
      <c r="C447" s="5" t="s">
        <v>120</v>
      </c>
      <c r="D447" s="5" t="s">
        <v>121</v>
      </c>
      <c r="E447" s="5" t="s">
        <v>122</v>
      </c>
      <c r="F447" s="6">
        <v>1</v>
      </c>
      <c r="G447" s="5" t="s">
        <v>13</v>
      </c>
      <c r="H447" s="8">
        <v>8</v>
      </c>
    </row>
    <row r="448" spans="1:8" x14ac:dyDescent="0.25">
      <c r="A448" s="5" t="s">
        <v>95</v>
      </c>
      <c r="B448" s="5" t="s">
        <v>96</v>
      </c>
      <c r="C448" s="5" t="s">
        <v>120</v>
      </c>
      <c r="D448" s="5" t="s">
        <v>121</v>
      </c>
      <c r="E448" s="5" t="s">
        <v>122</v>
      </c>
      <c r="F448" s="6">
        <v>1</v>
      </c>
      <c r="G448" s="5" t="s">
        <v>19</v>
      </c>
      <c r="H448" s="8">
        <v>164</v>
      </c>
    </row>
    <row r="449" spans="1:8" x14ac:dyDescent="0.25">
      <c r="A449" s="5" t="s">
        <v>95</v>
      </c>
      <c r="B449" s="5" t="s">
        <v>96</v>
      </c>
      <c r="C449" s="5" t="s">
        <v>120</v>
      </c>
      <c r="D449" s="5" t="s">
        <v>121</v>
      </c>
      <c r="E449" s="5" t="s">
        <v>122</v>
      </c>
      <c r="F449" s="6">
        <v>1</v>
      </c>
      <c r="G449" s="5" t="s">
        <v>15</v>
      </c>
      <c r="H449" s="8">
        <v>49</v>
      </c>
    </row>
    <row r="450" spans="1:8" x14ac:dyDescent="0.25">
      <c r="A450" s="5" t="s">
        <v>95</v>
      </c>
      <c r="B450" s="5" t="s">
        <v>96</v>
      </c>
      <c r="C450" s="5" t="s">
        <v>120</v>
      </c>
      <c r="D450" s="5" t="s">
        <v>121</v>
      </c>
      <c r="E450" s="5" t="s">
        <v>122</v>
      </c>
      <c r="F450" s="6">
        <v>1</v>
      </c>
      <c r="G450" s="5" t="s">
        <v>16</v>
      </c>
      <c r="H450" s="8">
        <v>30</v>
      </c>
    </row>
    <row r="451" spans="1:8" x14ac:dyDescent="0.25">
      <c r="A451" s="5" t="s">
        <v>95</v>
      </c>
      <c r="B451" s="5" t="s">
        <v>96</v>
      </c>
      <c r="C451" s="5" t="s">
        <v>120</v>
      </c>
      <c r="D451" s="5" t="s">
        <v>121</v>
      </c>
      <c r="E451" s="5" t="s">
        <v>122</v>
      </c>
      <c r="F451" s="6">
        <v>1</v>
      </c>
      <c r="G451" s="5" t="s">
        <v>17</v>
      </c>
      <c r="H451" s="8">
        <v>992</v>
      </c>
    </row>
    <row r="452" spans="1:8" x14ac:dyDescent="0.25">
      <c r="A452" s="5" t="s">
        <v>95</v>
      </c>
      <c r="B452" s="5" t="s">
        <v>96</v>
      </c>
      <c r="C452" s="5" t="s">
        <v>120</v>
      </c>
      <c r="D452" s="5" t="s">
        <v>121</v>
      </c>
      <c r="E452" s="5" t="s">
        <v>122</v>
      </c>
      <c r="F452" s="6">
        <v>0</v>
      </c>
      <c r="G452" s="5" t="s">
        <v>17</v>
      </c>
      <c r="H452" s="8">
        <v>1</v>
      </c>
    </row>
    <row r="453" spans="1:8" x14ac:dyDescent="0.25">
      <c r="A453" s="5" t="s">
        <v>95</v>
      </c>
      <c r="B453" s="5" t="s">
        <v>96</v>
      </c>
      <c r="C453" s="5" t="s">
        <v>120</v>
      </c>
      <c r="D453" s="5" t="s">
        <v>121</v>
      </c>
      <c r="E453" s="5" t="s">
        <v>122</v>
      </c>
      <c r="F453" s="6">
        <v>1</v>
      </c>
      <c r="G453" s="5" t="s">
        <v>23</v>
      </c>
      <c r="H453" s="8">
        <v>1</v>
      </c>
    </row>
    <row r="454" spans="1:8" x14ac:dyDescent="0.25">
      <c r="A454" s="5" t="s">
        <v>95</v>
      </c>
      <c r="B454" s="5" t="s">
        <v>96</v>
      </c>
      <c r="C454" s="5" t="s">
        <v>120</v>
      </c>
      <c r="D454" s="5" t="s">
        <v>121</v>
      </c>
      <c r="E454" s="5" t="s">
        <v>122</v>
      </c>
      <c r="F454" s="6">
        <v>1</v>
      </c>
      <c r="G454" s="5" t="s">
        <v>14</v>
      </c>
      <c r="H454" s="8">
        <v>2675</v>
      </c>
    </row>
    <row r="455" spans="1:8" x14ac:dyDescent="0.25">
      <c r="A455" s="5" t="s">
        <v>95</v>
      </c>
      <c r="B455" s="5" t="s">
        <v>96</v>
      </c>
      <c r="C455" s="5" t="s">
        <v>120</v>
      </c>
      <c r="D455" s="5" t="s">
        <v>121</v>
      </c>
      <c r="E455" s="5" t="s">
        <v>122</v>
      </c>
      <c r="F455" s="6">
        <v>1</v>
      </c>
      <c r="G455" s="5" t="s">
        <v>18</v>
      </c>
      <c r="H455" s="8">
        <v>2752</v>
      </c>
    </row>
    <row r="456" spans="1:8" x14ac:dyDescent="0.25">
      <c r="A456" s="5" t="s">
        <v>95</v>
      </c>
      <c r="B456" s="5" t="s">
        <v>96</v>
      </c>
      <c r="C456" s="5" t="s">
        <v>123</v>
      </c>
      <c r="D456" s="5" t="s">
        <v>124</v>
      </c>
      <c r="E456" s="5" t="s">
        <v>125</v>
      </c>
      <c r="F456" s="6">
        <v>0</v>
      </c>
      <c r="G456" s="5" t="s">
        <v>12</v>
      </c>
      <c r="H456" s="8">
        <v>20</v>
      </c>
    </row>
    <row r="457" spans="1:8" x14ac:dyDescent="0.25">
      <c r="A457" s="5" t="s">
        <v>95</v>
      </c>
      <c r="B457" s="5" t="s">
        <v>96</v>
      </c>
      <c r="C457" s="5" t="s">
        <v>123</v>
      </c>
      <c r="D457" s="5" t="s">
        <v>124</v>
      </c>
      <c r="E457" s="5" t="s">
        <v>125</v>
      </c>
      <c r="F457" s="6">
        <v>1</v>
      </c>
      <c r="G457" s="5" t="s">
        <v>12</v>
      </c>
      <c r="H457" s="8">
        <v>13766</v>
      </c>
    </row>
    <row r="458" spans="1:8" x14ac:dyDescent="0.25">
      <c r="A458" s="5" t="s">
        <v>95</v>
      </c>
      <c r="B458" s="5" t="s">
        <v>96</v>
      </c>
      <c r="C458" s="5" t="s">
        <v>123</v>
      </c>
      <c r="D458" s="5" t="s">
        <v>124</v>
      </c>
      <c r="E458" s="5" t="s">
        <v>125</v>
      </c>
      <c r="F458" s="6">
        <v>1</v>
      </c>
      <c r="G458" s="5" t="s">
        <v>23</v>
      </c>
      <c r="H458" s="8">
        <v>36</v>
      </c>
    </row>
    <row r="459" spans="1:8" x14ac:dyDescent="0.25">
      <c r="A459" s="5" t="s">
        <v>95</v>
      </c>
      <c r="B459" s="5" t="s">
        <v>96</v>
      </c>
      <c r="C459" s="5" t="s">
        <v>123</v>
      </c>
      <c r="D459" s="5" t="s">
        <v>124</v>
      </c>
      <c r="E459" s="5" t="s">
        <v>125</v>
      </c>
      <c r="F459" s="6">
        <v>0</v>
      </c>
      <c r="G459" s="5" t="s">
        <v>18</v>
      </c>
      <c r="H459" s="8">
        <v>20</v>
      </c>
    </row>
    <row r="460" spans="1:8" x14ac:dyDescent="0.25">
      <c r="A460" s="5" t="s">
        <v>95</v>
      </c>
      <c r="B460" s="5" t="s">
        <v>96</v>
      </c>
      <c r="C460" s="5" t="s">
        <v>123</v>
      </c>
      <c r="D460" s="5" t="s">
        <v>124</v>
      </c>
      <c r="E460" s="5" t="s">
        <v>125</v>
      </c>
      <c r="F460" s="6">
        <v>1</v>
      </c>
      <c r="G460" s="5" t="s">
        <v>19</v>
      </c>
      <c r="H460" s="8">
        <v>1297</v>
      </c>
    </row>
    <row r="461" spans="1:8" x14ac:dyDescent="0.25">
      <c r="A461" s="5" t="s">
        <v>95</v>
      </c>
      <c r="B461" s="5" t="s">
        <v>96</v>
      </c>
      <c r="C461" s="5" t="s">
        <v>123</v>
      </c>
      <c r="D461" s="5" t="s">
        <v>124</v>
      </c>
      <c r="E461" s="5" t="s">
        <v>125</v>
      </c>
      <c r="F461" s="6">
        <v>0</v>
      </c>
      <c r="G461" s="5" t="s">
        <v>14</v>
      </c>
      <c r="H461" s="8">
        <v>7</v>
      </c>
    </row>
    <row r="462" spans="1:8" x14ac:dyDescent="0.25">
      <c r="A462" s="5" t="s">
        <v>95</v>
      </c>
      <c r="B462" s="5" t="s">
        <v>96</v>
      </c>
      <c r="C462" s="5" t="s">
        <v>123</v>
      </c>
      <c r="D462" s="5" t="s">
        <v>124</v>
      </c>
      <c r="E462" s="5" t="s">
        <v>125</v>
      </c>
      <c r="F462" s="6">
        <v>0</v>
      </c>
      <c r="G462" s="5" t="s">
        <v>17</v>
      </c>
      <c r="H462" s="8">
        <v>67</v>
      </c>
    </row>
    <row r="463" spans="1:8" x14ac:dyDescent="0.25">
      <c r="A463" s="5" t="s">
        <v>95</v>
      </c>
      <c r="B463" s="5" t="s">
        <v>96</v>
      </c>
      <c r="C463" s="5" t="s">
        <v>123</v>
      </c>
      <c r="D463" s="5" t="s">
        <v>124</v>
      </c>
      <c r="E463" s="5" t="s">
        <v>125</v>
      </c>
      <c r="F463" s="6">
        <v>0</v>
      </c>
      <c r="G463" s="5" t="s">
        <v>15</v>
      </c>
      <c r="H463" s="8">
        <v>4</v>
      </c>
    </row>
    <row r="464" spans="1:8" x14ac:dyDescent="0.25">
      <c r="A464" s="5" t="s">
        <v>95</v>
      </c>
      <c r="B464" s="5" t="s">
        <v>96</v>
      </c>
      <c r="C464" s="5" t="s">
        <v>123</v>
      </c>
      <c r="D464" s="5" t="s">
        <v>124</v>
      </c>
      <c r="E464" s="5" t="s">
        <v>125</v>
      </c>
      <c r="F464" s="6">
        <v>1</v>
      </c>
      <c r="G464" s="5" t="s">
        <v>16</v>
      </c>
      <c r="H464" s="8">
        <v>311</v>
      </c>
    </row>
    <row r="465" spans="1:8" x14ac:dyDescent="0.25">
      <c r="A465" s="5" t="s">
        <v>95</v>
      </c>
      <c r="B465" s="5" t="s">
        <v>96</v>
      </c>
      <c r="C465" s="5" t="s">
        <v>123</v>
      </c>
      <c r="D465" s="5" t="s">
        <v>124</v>
      </c>
      <c r="E465" s="5" t="s">
        <v>125</v>
      </c>
      <c r="F465" s="6">
        <v>1</v>
      </c>
      <c r="G465" s="5" t="s">
        <v>17</v>
      </c>
      <c r="H465" s="8">
        <v>2714</v>
      </c>
    </row>
    <row r="466" spans="1:8" x14ac:dyDescent="0.25">
      <c r="A466" s="5" t="s">
        <v>95</v>
      </c>
      <c r="B466" s="5" t="s">
        <v>96</v>
      </c>
      <c r="C466" s="5" t="s">
        <v>123</v>
      </c>
      <c r="D466" s="5" t="s">
        <v>124</v>
      </c>
      <c r="E466" s="5" t="s">
        <v>125</v>
      </c>
      <c r="F466" s="6">
        <v>1</v>
      </c>
      <c r="G466" s="5" t="s">
        <v>13</v>
      </c>
      <c r="H466" s="8">
        <v>56</v>
      </c>
    </row>
    <row r="467" spans="1:8" x14ac:dyDescent="0.25">
      <c r="A467" s="5" t="s">
        <v>95</v>
      </c>
      <c r="B467" s="5" t="s">
        <v>96</v>
      </c>
      <c r="C467" s="5" t="s">
        <v>123</v>
      </c>
      <c r="D467" s="5" t="s">
        <v>124</v>
      </c>
      <c r="E467" s="5" t="s">
        <v>125</v>
      </c>
      <c r="F467" s="6">
        <v>1</v>
      </c>
      <c r="G467" s="5" t="s">
        <v>14</v>
      </c>
      <c r="H467" s="8">
        <v>3200</v>
      </c>
    </row>
    <row r="468" spans="1:8" x14ac:dyDescent="0.25">
      <c r="A468" s="5" t="s">
        <v>95</v>
      </c>
      <c r="B468" s="5" t="s">
        <v>96</v>
      </c>
      <c r="C468" s="5" t="s">
        <v>123</v>
      </c>
      <c r="D468" s="5" t="s">
        <v>124</v>
      </c>
      <c r="E468" s="5" t="s">
        <v>125</v>
      </c>
      <c r="F468" s="6">
        <v>1</v>
      </c>
      <c r="G468" s="5" t="s">
        <v>15</v>
      </c>
      <c r="H468" s="8">
        <v>252</v>
      </c>
    </row>
    <row r="469" spans="1:8" x14ac:dyDescent="0.25">
      <c r="A469" s="5" t="s">
        <v>95</v>
      </c>
      <c r="B469" s="5" t="s">
        <v>96</v>
      </c>
      <c r="C469" s="5" t="s">
        <v>123</v>
      </c>
      <c r="D469" s="5" t="s">
        <v>124</v>
      </c>
      <c r="E469" s="5" t="s">
        <v>125</v>
      </c>
      <c r="F469" s="6">
        <v>1</v>
      </c>
      <c r="G469" s="5" t="s">
        <v>18</v>
      </c>
      <c r="H469" s="8">
        <v>9017</v>
      </c>
    </row>
    <row r="470" spans="1:8" x14ac:dyDescent="0.25">
      <c r="A470" s="5" t="s">
        <v>95</v>
      </c>
      <c r="B470" s="5" t="s">
        <v>96</v>
      </c>
      <c r="C470" s="5" t="s">
        <v>126</v>
      </c>
      <c r="D470" s="5" t="s">
        <v>127</v>
      </c>
      <c r="E470" s="5" t="s">
        <v>128</v>
      </c>
      <c r="F470" s="6">
        <v>1</v>
      </c>
      <c r="G470" s="5" t="s">
        <v>12</v>
      </c>
      <c r="H470" s="8">
        <v>3160</v>
      </c>
    </row>
    <row r="471" spans="1:8" x14ac:dyDescent="0.25">
      <c r="A471" s="5" t="s">
        <v>95</v>
      </c>
      <c r="B471" s="5" t="s">
        <v>96</v>
      </c>
      <c r="C471" s="5" t="s">
        <v>126</v>
      </c>
      <c r="D471" s="5" t="s">
        <v>127</v>
      </c>
      <c r="E471" s="5" t="s">
        <v>128</v>
      </c>
      <c r="F471" s="6">
        <v>1</v>
      </c>
      <c r="G471" s="5" t="s">
        <v>23</v>
      </c>
      <c r="H471" s="8">
        <v>6</v>
      </c>
    </row>
    <row r="472" spans="1:8" x14ac:dyDescent="0.25">
      <c r="A472" s="5" t="s">
        <v>95</v>
      </c>
      <c r="B472" s="5" t="s">
        <v>96</v>
      </c>
      <c r="C472" s="5" t="s">
        <v>126</v>
      </c>
      <c r="D472" s="5" t="s">
        <v>127</v>
      </c>
      <c r="E472" s="5" t="s">
        <v>128</v>
      </c>
      <c r="F472" s="6">
        <v>1</v>
      </c>
      <c r="G472" s="5" t="s">
        <v>18</v>
      </c>
      <c r="H472" s="8">
        <v>1899</v>
      </c>
    </row>
    <row r="473" spans="1:8" x14ac:dyDescent="0.25">
      <c r="A473" s="5" t="s">
        <v>95</v>
      </c>
      <c r="B473" s="5" t="s">
        <v>96</v>
      </c>
      <c r="C473" s="5" t="s">
        <v>126</v>
      </c>
      <c r="D473" s="5" t="s">
        <v>127</v>
      </c>
      <c r="E473" s="5" t="s">
        <v>128</v>
      </c>
      <c r="F473" s="6">
        <v>1</v>
      </c>
      <c r="G473" s="5" t="s">
        <v>19</v>
      </c>
      <c r="H473" s="8">
        <v>313</v>
      </c>
    </row>
    <row r="474" spans="1:8" x14ac:dyDescent="0.25">
      <c r="A474" s="5" t="s">
        <v>95</v>
      </c>
      <c r="B474" s="5" t="s">
        <v>96</v>
      </c>
      <c r="C474" s="5" t="s">
        <v>126</v>
      </c>
      <c r="D474" s="5" t="s">
        <v>127</v>
      </c>
      <c r="E474" s="5" t="s">
        <v>128</v>
      </c>
      <c r="F474" s="6">
        <v>1</v>
      </c>
      <c r="G474" s="5" t="s">
        <v>15</v>
      </c>
      <c r="H474" s="8">
        <v>64</v>
      </c>
    </row>
    <row r="475" spans="1:8" x14ac:dyDescent="0.25">
      <c r="A475" s="5" t="s">
        <v>95</v>
      </c>
      <c r="B475" s="5" t="s">
        <v>96</v>
      </c>
      <c r="C475" s="5" t="s">
        <v>126</v>
      </c>
      <c r="D475" s="5" t="s">
        <v>127</v>
      </c>
      <c r="E475" s="5" t="s">
        <v>128</v>
      </c>
      <c r="F475" s="6">
        <v>1</v>
      </c>
      <c r="G475" s="5" t="s">
        <v>16</v>
      </c>
      <c r="H475" s="8">
        <v>67</v>
      </c>
    </row>
    <row r="476" spans="1:8" x14ac:dyDescent="0.25">
      <c r="A476" s="5" t="s">
        <v>95</v>
      </c>
      <c r="B476" s="5" t="s">
        <v>96</v>
      </c>
      <c r="C476" s="5" t="s">
        <v>126</v>
      </c>
      <c r="D476" s="5" t="s">
        <v>127</v>
      </c>
      <c r="E476" s="5" t="s">
        <v>128</v>
      </c>
      <c r="F476" s="6">
        <v>1</v>
      </c>
      <c r="G476" s="5" t="s">
        <v>17</v>
      </c>
      <c r="H476" s="8">
        <v>820</v>
      </c>
    </row>
    <row r="477" spans="1:8" x14ac:dyDescent="0.25">
      <c r="A477" s="5" t="s">
        <v>95</v>
      </c>
      <c r="B477" s="5" t="s">
        <v>96</v>
      </c>
      <c r="C477" s="5" t="s">
        <v>126</v>
      </c>
      <c r="D477" s="5" t="s">
        <v>127</v>
      </c>
      <c r="E477" s="5" t="s">
        <v>128</v>
      </c>
      <c r="F477" s="6">
        <v>1</v>
      </c>
      <c r="G477" s="5" t="s">
        <v>13</v>
      </c>
      <c r="H477" s="8">
        <v>10</v>
      </c>
    </row>
    <row r="478" spans="1:8" x14ac:dyDescent="0.25">
      <c r="A478" s="5" t="s">
        <v>95</v>
      </c>
      <c r="B478" s="5" t="s">
        <v>96</v>
      </c>
      <c r="C478" s="5" t="s">
        <v>126</v>
      </c>
      <c r="D478" s="5" t="s">
        <v>127</v>
      </c>
      <c r="E478" s="5" t="s">
        <v>128</v>
      </c>
      <c r="F478" s="6">
        <v>1</v>
      </c>
      <c r="G478" s="5" t="s">
        <v>14</v>
      </c>
      <c r="H478" s="8">
        <v>15</v>
      </c>
    </row>
    <row r="479" spans="1:8" x14ac:dyDescent="0.25">
      <c r="A479" s="5" t="s">
        <v>95</v>
      </c>
      <c r="B479" s="5" t="s">
        <v>96</v>
      </c>
      <c r="C479" s="5" t="s">
        <v>129</v>
      </c>
      <c r="D479" s="5" t="s">
        <v>130</v>
      </c>
      <c r="E479" s="5" t="s">
        <v>131</v>
      </c>
      <c r="F479" s="6">
        <v>0</v>
      </c>
      <c r="G479" s="5" t="s">
        <v>12</v>
      </c>
      <c r="H479" s="8">
        <v>38</v>
      </c>
    </row>
    <row r="480" spans="1:8" x14ac:dyDescent="0.25">
      <c r="A480" s="5" t="s">
        <v>95</v>
      </c>
      <c r="B480" s="5" t="s">
        <v>96</v>
      </c>
      <c r="C480" s="5" t="s">
        <v>129</v>
      </c>
      <c r="D480" s="5" t="s">
        <v>130</v>
      </c>
      <c r="E480" s="5" t="s">
        <v>131</v>
      </c>
      <c r="F480" s="6">
        <v>1</v>
      </c>
      <c r="G480" s="5" t="s">
        <v>12</v>
      </c>
      <c r="H480" s="8">
        <v>203</v>
      </c>
    </row>
    <row r="481" spans="1:8" x14ac:dyDescent="0.25">
      <c r="A481" s="5" t="s">
        <v>95</v>
      </c>
      <c r="B481" s="5" t="s">
        <v>96</v>
      </c>
      <c r="C481" s="5" t="s">
        <v>129</v>
      </c>
      <c r="D481" s="5" t="s">
        <v>130</v>
      </c>
      <c r="E481" s="5" t="s">
        <v>131</v>
      </c>
      <c r="F481" s="6">
        <v>1</v>
      </c>
      <c r="G481" s="5" t="s">
        <v>23</v>
      </c>
      <c r="H481" s="8">
        <v>1</v>
      </c>
    </row>
    <row r="482" spans="1:8" x14ac:dyDescent="0.25">
      <c r="A482" s="5" t="s">
        <v>95</v>
      </c>
      <c r="B482" s="5" t="s">
        <v>96</v>
      </c>
      <c r="C482" s="5" t="s">
        <v>129</v>
      </c>
      <c r="D482" s="5" t="s">
        <v>130</v>
      </c>
      <c r="E482" s="5" t="s">
        <v>131</v>
      </c>
      <c r="F482" s="6">
        <v>1</v>
      </c>
      <c r="G482" s="5" t="s">
        <v>14</v>
      </c>
      <c r="H482" s="8">
        <v>13</v>
      </c>
    </row>
    <row r="483" spans="1:8" x14ac:dyDescent="0.25">
      <c r="A483" s="5" t="s">
        <v>95</v>
      </c>
      <c r="B483" s="5" t="s">
        <v>96</v>
      </c>
      <c r="C483" s="5" t="s">
        <v>129</v>
      </c>
      <c r="D483" s="5" t="s">
        <v>130</v>
      </c>
      <c r="E483" s="5" t="s">
        <v>131</v>
      </c>
      <c r="F483" s="6">
        <v>0</v>
      </c>
      <c r="G483" s="5" t="s">
        <v>18</v>
      </c>
      <c r="H483" s="8">
        <v>27</v>
      </c>
    </row>
    <row r="484" spans="1:8" x14ac:dyDescent="0.25">
      <c r="A484" s="5" t="s">
        <v>95</v>
      </c>
      <c r="B484" s="5" t="s">
        <v>96</v>
      </c>
      <c r="C484" s="5" t="s">
        <v>129</v>
      </c>
      <c r="D484" s="5" t="s">
        <v>130</v>
      </c>
      <c r="E484" s="5" t="s">
        <v>131</v>
      </c>
      <c r="F484" s="6">
        <v>1</v>
      </c>
      <c r="G484" s="5" t="s">
        <v>13</v>
      </c>
      <c r="H484" s="8">
        <v>4</v>
      </c>
    </row>
    <row r="485" spans="1:8" x14ac:dyDescent="0.25">
      <c r="A485" s="5" t="s">
        <v>95</v>
      </c>
      <c r="B485" s="5" t="s">
        <v>96</v>
      </c>
      <c r="C485" s="5" t="s">
        <v>129</v>
      </c>
      <c r="D485" s="5" t="s">
        <v>130</v>
      </c>
      <c r="E485" s="5" t="s">
        <v>131</v>
      </c>
      <c r="F485" s="6">
        <v>1</v>
      </c>
      <c r="G485" s="5" t="s">
        <v>19</v>
      </c>
      <c r="H485" s="8">
        <v>18</v>
      </c>
    </row>
    <row r="486" spans="1:8" x14ac:dyDescent="0.25">
      <c r="A486" s="5" t="s">
        <v>95</v>
      </c>
      <c r="B486" s="5" t="s">
        <v>96</v>
      </c>
      <c r="C486" s="5" t="s">
        <v>129</v>
      </c>
      <c r="D486" s="5" t="s">
        <v>130</v>
      </c>
      <c r="E486" s="5" t="s">
        <v>131</v>
      </c>
      <c r="F486" s="6">
        <v>0</v>
      </c>
      <c r="G486" s="5" t="s">
        <v>15</v>
      </c>
      <c r="H486" s="8">
        <v>2</v>
      </c>
    </row>
    <row r="487" spans="1:8" x14ac:dyDescent="0.25">
      <c r="A487" s="5" t="s">
        <v>95</v>
      </c>
      <c r="B487" s="5" t="s">
        <v>96</v>
      </c>
      <c r="C487" s="5" t="s">
        <v>129</v>
      </c>
      <c r="D487" s="5" t="s">
        <v>130</v>
      </c>
      <c r="E487" s="5" t="s">
        <v>131</v>
      </c>
      <c r="F487" s="6">
        <v>1</v>
      </c>
      <c r="G487" s="5" t="s">
        <v>16</v>
      </c>
      <c r="H487" s="8">
        <v>4</v>
      </c>
    </row>
    <row r="488" spans="1:8" x14ac:dyDescent="0.25">
      <c r="A488" s="5" t="s">
        <v>95</v>
      </c>
      <c r="B488" s="5" t="s">
        <v>96</v>
      </c>
      <c r="C488" s="5" t="s">
        <v>129</v>
      </c>
      <c r="D488" s="5" t="s">
        <v>130</v>
      </c>
      <c r="E488" s="5" t="s">
        <v>131</v>
      </c>
      <c r="F488" s="6">
        <v>1</v>
      </c>
      <c r="G488" s="5" t="s">
        <v>17</v>
      </c>
      <c r="H488" s="8">
        <v>74</v>
      </c>
    </row>
    <row r="489" spans="1:8" x14ac:dyDescent="0.25">
      <c r="A489" s="5" t="s">
        <v>95</v>
      </c>
      <c r="B489" s="5" t="s">
        <v>96</v>
      </c>
      <c r="C489" s="5" t="s">
        <v>129</v>
      </c>
      <c r="D489" s="5" t="s">
        <v>130</v>
      </c>
      <c r="E489" s="5" t="s">
        <v>131</v>
      </c>
      <c r="F489" s="6">
        <v>1</v>
      </c>
      <c r="G489" s="5" t="s">
        <v>15</v>
      </c>
      <c r="H489" s="8">
        <v>3</v>
      </c>
    </row>
    <row r="490" spans="1:8" x14ac:dyDescent="0.25">
      <c r="A490" s="5" t="s">
        <v>95</v>
      </c>
      <c r="B490" s="5" t="s">
        <v>96</v>
      </c>
      <c r="C490" s="5" t="s">
        <v>129</v>
      </c>
      <c r="D490" s="5" t="s">
        <v>130</v>
      </c>
      <c r="E490" s="5" t="s">
        <v>131</v>
      </c>
      <c r="F490" s="6">
        <v>1</v>
      </c>
      <c r="G490" s="5" t="s">
        <v>18</v>
      </c>
      <c r="H490" s="8">
        <v>169</v>
      </c>
    </row>
    <row r="491" spans="1:8" x14ac:dyDescent="0.25">
      <c r="A491" s="5" t="s">
        <v>95</v>
      </c>
      <c r="B491" s="5" t="s">
        <v>96</v>
      </c>
      <c r="C491" s="5" t="s">
        <v>129</v>
      </c>
      <c r="D491" s="5" t="s">
        <v>130</v>
      </c>
      <c r="E491" s="5" t="s">
        <v>131</v>
      </c>
      <c r="F491" s="6">
        <v>0</v>
      </c>
      <c r="G491" s="5" t="s">
        <v>17</v>
      </c>
      <c r="H491" s="8">
        <v>13</v>
      </c>
    </row>
    <row r="492" spans="1:8" x14ac:dyDescent="0.25">
      <c r="A492" s="5" t="s">
        <v>95</v>
      </c>
      <c r="B492" s="5" t="s">
        <v>96</v>
      </c>
      <c r="C492" s="5" t="s">
        <v>132</v>
      </c>
      <c r="D492" s="5" t="s">
        <v>133</v>
      </c>
      <c r="E492" s="5" t="s">
        <v>134</v>
      </c>
      <c r="F492" s="6">
        <v>1</v>
      </c>
      <c r="G492" s="5" t="s">
        <v>15</v>
      </c>
      <c r="H492" s="8">
        <v>1</v>
      </c>
    </row>
    <row r="493" spans="1:8" x14ac:dyDescent="0.25">
      <c r="A493" s="5" t="s">
        <v>95</v>
      </c>
      <c r="B493" s="5" t="s">
        <v>96</v>
      </c>
      <c r="C493" s="5" t="s">
        <v>132</v>
      </c>
      <c r="D493" s="5" t="s">
        <v>133</v>
      </c>
      <c r="E493" s="5" t="s">
        <v>134</v>
      </c>
      <c r="F493" s="6">
        <v>1</v>
      </c>
      <c r="G493" s="5" t="s">
        <v>17</v>
      </c>
      <c r="H493" s="8">
        <v>24</v>
      </c>
    </row>
    <row r="494" spans="1:8" x14ac:dyDescent="0.25">
      <c r="A494" s="5" t="s">
        <v>95</v>
      </c>
      <c r="B494" s="5" t="s">
        <v>96</v>
      </c>
      <c r="C494" s="5" t="s">
        <v>132</v>
      </c>
      <c r="D494" s="5" t="s">
        <v>133</v>
      </c>
      <c r="E494" s="5" t="s">
        <v>134</v>
      </c>
      <c r="F494" s="6">
        <v>1</v>
      </c>
      <c r="G494" s="5" t="s">
        <v>12</v>
      </c>
      <c r="H494" s="8">
        <v>162</v>
      </c>
    </row>
    <row r="495" spans="1:8" x14ac:dyDescent="0.25">
      <c r="A495" s="5" t="s">
        <v>95</v>
      </c>
      <c r="B495" s="5" t="s">
        <v>96</v>
      </c>
      <c r="C495" s="5" t="s">
        <v>132</v>
      </c>
      <c r="D495" s="5" t="s">
        <v>133</v>
      </c>
      <c r="E495" s="5" t="s">
        <v>134</v>
      </c>
      <c r="F495" s="6">
        <v>1</v>
      </c>
      <c r="G495" s="5" t="s">
        <v>19</v>
      </c>
      <c r="H495" s="8">
        <v>14</v>
      </c>
    </row>
    <row r="496" spans="1:8" x14ac:dyDescent="0.25">
      <c r="A496" s="5" t="s">
        <v>95</v>
      </c>
      <c r="B496" s="5" t="s">
        <v>96</v>
      </c>
      <c r="C496" s="5" t="s">
        <v>132</v>
      </c>
      <c r="D496" s="5" t="s">
        <v>133</v>
      </c>
      <c r="E496" s="5" t="s">
        <v>134</v>
      </c>
      <c r="F496" s="6">
        <v>1</v>
      </c>
      <c r="G496" s="5" t="s">
        <v>18</v>
      </c>
      <c r="H496" s="8">
        <v>53</v>
      </c>
    </row>
    <row r="497" spans="1:8" x14ac:dyDescent="0.25">
      <c r="A497" s="5" t="s">
        <v>95</v>
      </c>
      <c r="B497" s="5" t="s">
        <v>96</v>
      </c>
      <c r="C497" s="5" t="s">
        <v>132</v>
      </c>
      <c r="D497" s="5" t="s">
        <v>133</v>
      </c>
      <c r="E497" s="5" t="s">
        <v>134</v>
      </c>
      <c r="F497" s="6">
        <v>1</v>
      </c>
      <c r="G497" s="5" t="s">
        <v>16</v>
      </c>
      <c r="H497" s="8">
        <v>4</v>
      </c>
    </row>
    <row r="498" spans="1:8" x14ac:dyDescent="0.25">
      <c r="A498" s="5" t="s">
        <v>95</v>
      </c>
      <c r="B498" s="5" t="s">
        <v>96</v>
      </c>
      <c r="C498" s="5" t="s">
        <v>135</v>
      </c>
      <c r="D498" s="5" t="s">
        <v>136</v>
      </c>
      <c r="E498" s="5" t="s">
        <v>137</v>
      </c>
      <c r="F498" s="6">
        <v>1</v>
      </c>
      <c r="G498" s="5" t="s">
        <v>12</v>
      </c>
      <c r="H498" s="8">
        <v>1646</v>
      </c>
    </row>
    <row r="499" spans="1:8" x14ac:dyDescent="0.25">
      <c r="A499" s="5" t="s">
        <v>95</v>
      </c>
      <c r="B499" s="5" t="s">
        <v>96</v>
      </c>
      <c r="C499" s="5" t="s">
        <v>135</v>
      </c>
      <c r="D499" s="5" t="s">
        <v>136</v>
      </c>
      <c r="E499" s="5" t="s">
        <v>137</v>
      </c>
      <c r="F499" s="6">
        <v>1</v>
      </c>
      <c r="G499" s="5" t="s">
        <v>14</v>
      </c>
      <c r="H499" s="8">
        <v>2</v>
      </c>
    </row>
    <row r="500" spans="1:8" x14ac:dyDescent="0.25">
      <c r="A500" s="5" t="s">
        <v>95</v>
      </c>
      <c r="B500" s="5" t="s">
        <v>96</v>
      </c>
      <c r="C500" s="5" t="s">
        <v>135</v>
      </c>
      <c r="D500" s="5" t="s">
        <v>136</v>
      </c>
      <c r="E500" s="5" t="s">
        <v>137</v>
      </c>
      <c r="F500" s="6">
        <v>1</v>
      </c>
      <c r="G500" s="5" t="s">
        <v>15</v>
      </c>
      <c r="H500" s="8">
        <v>20</v>
      </c>
    </row>
    <row r="501" spans="1:8" x14ac:dyDescent="0.25">
      <c r="A501" s="5" t="s">
        <v>95</v>
      </c>
      <c r="B501" s="5" t="s">
        <v>96</v>
      </c>
      <c r="C501" s="5" t="s">
        <v>135</v>
      </c>
      <c r="D501" s="5" t="s">
        <v>136</v>
      </c>
      <c r="E501" s="5" t="s">
        <v>137</v>
      </c>
      <c r="F501" s="6">
        <v>1</v>
      </c>
      <c r="G501" s="5" t="s">
        <v>17</v>
      </c>
      <c r="H501" s="8">
        <v>116</v>
      </c>
    </row>
    <row r="502" spans="1:8" x14ac:dyDescent="0.25">
      <c r="A502" s="5" t="s">
        <v>95</v>
      </c>
      <c r="B502" s="5" t="s">
        <v>96</v>
      </c>
      <c r="C502" s="5" t="s">
        <v>135</v>
      </c>
      <c r="D502" s="5" t="s">
        <v>136</v>
      </c>
      <c r="E502" s="5" t="s">
        <v>137</v>
      </c>
      <c r="F502" s="6">
        <v>1</v>
      </c>
      <c r="G502" s="5" t="s">
        <v>13</v>
      </c>
      <c r="H502" s="8">
        <v>1</v>
      </c>
    </row>
    <row r="503" spans="1:8" x14ac:dyDescent="0.25">
      <c r="A503" s="5" t="s">
        <v>95</v>
      </c>
      <c r="B503" s="5" t="s">
        <v>96</v>
      </c>
      <c r="C503" s="5" t="s">
        <v>135</v>
      </c>
      <c r="D503" s="5" t="s">
        <v>136</v>
      </c>
      <c r="E503" s="5" t="s">
        <v>137</v>
      </c>
      <c r="F503" s="6">
        <v>1</v>
      </c>
      <c r="G503" s="5" t="s">
        <v>18</v>
      </c>
      <c r="H503" s="8">
        <v>281</v>
      </c>
    </row>
    <row r="504" spans="1:8" x14ac:dyDescent="0.25">
      <c r="A504" s="5" t="s">
        <v>95</v>
      </c>
      <c r="B504" s="5" t="s">
        <v>96</v>
      </c>
      <c r="C504" s="5" t="s">
        <v>135</v>
      </c>
      <c r="D504" s="5" t="s">
        <v>136</v>
      </c>
      <c r="E504" s="5" t="s">
        <v>137</v>
      </c>
      <c r="F504" s="6">
        <v>1</v>
      </c>
      <c r="G504" s="5" t="s">
        <v>19</v>
      </c>
      <c r="H504" s="8">
        <v>111</v>
      </c>
    </row>
    <row r="505" spans="1:8" x14ac:dyDescent="0.25">
      <c r="A505" s="5" t="s">
        <v>95</v>
      </c>
      <c r="B505" s="5" t="s">
        <v>96</v>
      </c>
      <c r="C505" s="5" t="s">
        <v>135</v>
      </c>
      <c r="D505" s="5" t="s">
        <v>136</v>
      </c>
      <c r="E505" s="5" t="s">
        <v>137</v>
      </c>
      <c r="F505" s="6">
        <v>1</v>
      </c>
      <c r="G505" s="5" t="s">
        <v>16</v>
      </c>
      <c r="H505" s="8">
        <v>49</v>
      </c>
    </row>
    <row r="506" spans="1:8" x14ac:dyDescent="0.25">
      <c r="A506" s="5" t="s">
        <v>95</v>
      </c>
      <c r="B506" s="5" t="s">
        <v>96</v>
      </c>
      <c r="C506" s="5" t="s">
        <v>138</v>
      </c>
      <c r="D506" s="5" t="s">
        <v>139</v>
      </c>
      <c r="E506" s="5" t="s">
        <v>140</v>
      </c>
      <c r="F506" s="6">
        <v>0</v>
      </c>
      <c r="G506" s="5" t="s">
        <v>12</v>
      </c>
      <c r="H506" s="8">
        <v>3</v>
      </c>
    </row>
    <row r="507" spans="1:8" x14ac:dyDescent="0.25">
      <c r="A507" s="5" t="s">
        <v>95</v>
      </c>
      <c r="B507" s="5" t="s">
        <v>96</v>
      </c>
      <c r="C507" s="5" t="s">
        <v>138</v>
      </c>
      <c r="D507" s="5" t="s">
        <v>139</v>
      </c>
      <c r="E507" s="5" t="s">
        <v>140</v>
      </c>
      <c r="F507" s="6">
        <v>1</v>
      </c>
      <c r="G507" s="5" t="s">
        <v>12</v>
      </c>
      <c r="H507" s="8">
        <v>3250</v>
      </c>
    </row>
    <row r="508" spans="1:8" x14ac:dyDescent="0.25">
      <c r="A508" s="5" t="s">
        <v>95</v>
      </c>
      <c r="B508" s="5" t="s">
        <v>96</v>
      </c>
      <c r="C508" s="5" t="s">
        <v>138</v>
      </c>
      <c r="D508" s="5" t="s">
        <v>139</v>
      </c>
      <c r="E508" s="5" t="s">
        <v>140</v>
      </c>
      <c r="F508" s="6">
        <v>1</v>
      </c>
      <c r="G508" s="5" t="s">
        <v>14</v>
      </c>
      <c r="H508" s="8">
        <v>105</v>
      </c>
    </row>
    <row r="509" spans="1:8" x14ac:dyDescent="0.25">
      <c r="A509" s="5" t="s">
        <v>95</v>
      </c>
      <c r="B509" s="5" t="s">
        <v>96</v>
      </c>
      <c r="C509" s="5" t="s">
        <v>138</v>
      </c>
      <c r="D509" s="5" t="s">
        <v>139</v>
      </c>
      <c r="E509" s="5" t="s">
        <v>140</v>
      </c>
      <c r="F509" s="6">
        <v>0</v>
      </c>
      <c r="G509" s="5" t="s">
        <v>18</v>
      </c>
      <c r="H509" s="8">
        <v>3</v>
      </c>
    </row>
    <row r="510" spans="1:8" x14ac:dyDescent="0.25">
      <c r="A510" s="5" t="s">
        <v>95</v>
      </c>
      <c r="B510" s="5" t="s">
        <v>96</v>
      </c>
      <c r="C510" s="5" t="s">
        <v>138</v>
      </c>
      <c r="D510" s="5" t="s">
        <v>139</v>
      </c>
      <c r="E510" s="5" t="s">
        <v>140</v>
      </c>
      <c r="F510" s="6">
        <v>1</v>
      </c>
      <c r="G510" s="5" t="s">
        <v>23</v>
      </c>
      <c r="H510" s="8">
        <v>12</v>
      </c>
    </row>
    <row r="511" spans="1:8" x14ac:dyDescent="0.25">
      <c r="A511" s="5" t="s">
        <v>95</v>
      </c>
      <c r="B511" s="5" t="s">
        <v>96</v>
      </c>
      <c r="C511" s="5" t="s">
        <v>138</v>
      </c>
      <c r="D511" s="5" t="s">
        <v>139</v>
      </c>
      <c r="E511" s="5" t="s">
        <v>140</v>
      </c>
      <c r="F511" s="6">
        <v>1</v>
      </c>
      <c r="G511" s="5" t="s">
        <v>13</v>
      </c>
      <c r="H511" s="8">
        <v>6</v>
      </c>
    </row>
    <row r="512" spans="1:8" x14ac:dyDescent="0.25">
      <c r="A512" s="5" t="s">
        <v>95</v>
      </c>
      <c r="B512" s="5" t="s">
        <v>96</v>
      </c>
      <c r="C512" s="5" t="s">
        <v>138</v>
      </c>
      <c r="D512" s="5" t="s">
        <v>139</v>
      </c>
      <c r="E512" s="5" t="s">
        <v>140</v>
      </c>
      <c r="F512" s="6">
        <v>1</v>
      </c>
      <c r="G512" s="5" t="s">
        <v>19</v>
      </c>
      <c r="H512" s="8">
        <v>243</v>
      </c>
    </row>
    <row r="513" spans="1:8" x14ac:dyDescent="0.25">
      <c r="A513" s="5" t="s">
        <v>95</v>
      </c>
      <c r="B513" s="5" t="s">
        <v>96</v>
      </c>
      <c r="C513" s="5" t="s">
        <v>138</v>
      </c>
      <c r="D513" s="5" t="s">
        <v>139</v>
      </c>
      <c r="E513" s="5" t="s">
        <v>140</v>
      </c>
      <c r="F513" s="6">
        <v>1</v>
      </c>
      <c r="G513" s="5" t="s">
        <v>15</v>
      </c>
      <c r="H513" s="8">
        <v>45</v>
      </c>
    </row>
    <row r="514" spans="1:8" x14ac:dyDescent="0.25">
      <c r="A514" s="5" t="s">
        <v>95</v>
      </c>
      <c r="B514" s="5" t="s">
        <v>96</v>
      </c>
      <c r="C514" s="5" t="s">
        <v>138</v>
      </c>
      <c r="D514" s="5" t="s">
        <v>139</v>
      </c>
      <c r="E514" s="5" t="s">
        <v>140</v>
      </c>
      <c r="F514" s="6">
        <v>1</v>
      </c>
      <c r="G514" s="5" t="s">
        <v>16</v>
      </c>
      <c r="H514" s="8">
        <v>38</v>
      </c>
    </row>
    <row r="515" spans="1:8" x14ac:dyDescent="0.25">
      <c r="A515" s="5" t="s">
        <v>95</v>
      </c>
      <c r="B515" s="5" t="s">
        <v>96</v>
      </c>
      <c r="C515" s="5" t="s">
        <v>138</v>
      </c>
      <c r="D515" s="5" t="s">
        <v>139</v>
      </c>
      <c r="E515" s="5" t="s">
        <v>140</v>
      </c>
      <c r="F515" s="6">
        <v>1</v>
      </c>
      <c r="G515" s="5" t="s">
        <v>17</v>
      </c>
      <c r="H515" s="8">
        <v>374</v>
      </c>
    </row>
    <row r="516" spans="1:8" x14ac:dyDescent="0.25">
      <c r="A516" s="5" t="s">
        <v>95</v>
      </c>
      <c r="B516" s="5" t="s">
        <v>96</v>
      </c>
      <c r="C516" s="5" t="s">
        <v>138</v>
      </c>
      <c r="D516" s="5" t="s">
        <v>139</v>
      </c>
      <c r="E516" s="5" t="s">
        <v>140</v>
      </c>
      <c r="F516" s="6">
        <v>1</v>
      </c>
      <c r="G516" s="5" t="s">
        <v>18</v>
      </c>
      <c r="H516" s="8">
        <v>1204</v>
      </c>
    </row>
    <row r="517" spans="1:8" x14ac:dyDescent="0.25">
      <c r="A517" s="5" t="s">
        <v>95</v>
      </c>
      <c r="B517" s="5" t="s">
        <v>96</v>
      </c>
      <c r="C517" s="5" t="s">
        <v>141</v>
      </c>
      <c r="D517" s="5" t="s">
        <v>142</v>
      </c>
      <c r="E517" s="5" t="s">
        <v>143</v>
      </c>
      <c r="F517" s="6">
        <v>1</v>
      </c>
      <c r="G517" s="5" t="s">
        <v>12</v>
      </c>
      <c r="H517" s="8">
        <v>5879</v>
      </c>
    </row>
    <row r="518" spans="1:8" x14ac:dyDescent="0.25">
      <c r="A518" s="5" t="s">
        <v>95</v>
      </c>
      <c r="B518" s="5" t="s">
        <v>96</v>
      </c>
      <c r="C518" s="5" t="s">
        <v>141</v>
      </c>
      <c r="D518" s="5" t="s">
        <v>142</v>
      </c>
      <c r="E518" s="5" t="s">
        <v>143</v>
      </c>
      <c r="F518" s="6">
        <v>0</v>
      </c>
      <c r="G518" s="5" t="s">
        <v>12</v>
      </c>
      <c r="H518" s="8">
        <v>2</v>
      </c>
    </row>
    <row r="519" spans="1:8" x14ac:dyDescent="0.25">
      <c r="A519" s="5" t="s">
        <v>95</v>
      </c>
      <c r="B519" s="5" t="s">
        <v>96</v>
      </c>
      <c r="C519" s="5" t="s">
        <v>141</v>
      </c>
      <c r="D519" s="5" t="s">
        <v>142</v>
      </c>
      <c r="E519" s="5" t="s">
        <v>143</v>
      </c>
      <c r="F519" s="6">
        <v>1</v>
      </c>
      <c r="G519" s="5" t="s">
        <v>19</v>
      </c>
      <c r="H519" s="8">
        <v>416</v>
      </c>
    </row>
    <row r="520" spans="1:8" x14ac:dyDescent="0.25">
      <c r="A520" s="5" t="s">
        <v>95</v>
      </c>
      <c r="B520" s="5" t="s">
        <v>96</v>
      </c>
      <c r="C520" s="5" t="s">
        <v>141</v>
      </c>
      <c r="D520" s="5" t="s">
        <v>142</v>
      </c>
      <c r="E520" s="5" t="s">
        <v>143</v>
      </c>
      <c r="F520" s="6">
        <v>1</v>
      </c>
      <c r="G520" s="5" t="s">
        <v>15</v>
      </c>
      <c r="H520" s="8">
        <v>166</v>
      </c>
    </row>
    <row r="521" spans="1:8" x14ac:dyDescent="0.25">
      <c r="A521" s="5" t="s">
        <v>95</v>
      </c>
      <c r="B521" s="5" t="s">
        <v>96</v>
      </c>
      <c r="C521" s="5" t="s">
        <v>141</v>
      </c>
      <c r="D521" s="5" t="s">
        <v>142</v>
      </c>
      <c r="E521" s="5" t="s">
        <v>143</v>
      </c>
      <c r="F521" s="6">
        <v>1</v>
      </c>
      <c r="G521" s="5" t="s">
        <v>16</v>
      </c>
      <c r="H521" s="8">
        <v>95</v>
      </c>
    </row>
    <row r="522" spans="1:8" x14ac:dyDescent="0.25">
      <c r="A522" s="5" t="s">
        <v>95</v>
      </c>
      <c r="B522" s="5" t="s">
        <v>96</v>
      </c>
      <c r="C522" s="5" t="s">
        <v>141</v>
      </c>
      <c r="D522" s="5" t="s">
        <v>142</v>
      </c>
      <c r="E522" s="5" t="s">
        <v>143</v>
      </c>
      <c r="F522" s="6">
        <v>1</v>
      </c>
      <c r="G522" s="5" t="s">
        <v>17</v>
      </c>
      <c r="H522" s="8">
        <v>3734</v>
      </c>
    </row>
    <row r="523" spans="1:8" x14ac:dyDescent="0.25">
      <c r="A523" s="5" t="s">
        <v>95</v>
      </c>
      <c r="B523" s="5" t="s">
        <v>96</v>
      </c>
      <c r="C523" s="5" t="s">
        <v>141</v>
      </c>
      <c r="D523" s="5" t="s">
        <v>142</v>
      </c>
      <c r="E523" s="5" t="s">
        <v>143</v>
      </c>
      <c r="F523" s="6">
        <v>1</v>
      </c>
      <c r="G523" s="5" t="s">
        <v>13</v>
      </c>
      <c r="H523" s="8">
        <v>11</v>
      </c>
    </row>
    <row r="524" spans="1:8" x14ac:dyDescent="0.25">
      <c r="A524" s="5" t="s">
        <v>95</v>
      </c>
      <c r="B524" s="5" t="s">
        <v>96</v>
      </c>
      <c r="C524" s="5" t="s">
        <v>141</v>
      </c>
      <c r="D524" s="5" t="s">
        <v>142</v>
      </c>
      <c r="E524" s="5" t="s">
        <v>143</v>
      </c>
      <c r="F524" s="6">
        <v>1</v>
      </c>
      <c r="G524" s="5" t="s">
        <v>14</v>
      </c>
      <c r="H524" s="8">
        <v>1756</v>
      </c>
    </row>
    <row r="525" spans="1:8" x14ac:dyDescent="0.25">
      <c r="A525" s="5" t="s">
        <v>95</v>
      </c>
      <c r="B525" s="5" t="s">
        <v>96</v>
      </c>
      <c r="C525" s="5" t="s">
        <v>141</v>
      </c>
      <c r="D525" s="5" t="s">
        <v>142</v>
      </c>
      <c r="E525" s="5" t="s">
        <v>143</v>
      </c>
      <c r="F525" s="6">
        <v>0</v>
      </c>
      <c r="G525" s="5" t="s">
        <v>17</v>
      </c>
      <c r="H525" s="8">
        <v>1</v>
      </c>
    </row>
    <row r="526" spans="1:8" x14ac:dyDescent="0.25">
      <c r="A526" s="5" t="s">
        <v>95</v>
      </c>
      <c r="B526" s="5" t="s">
        <v>96</v>
      </c>
      <c r="C526" s="5" t="s">
        <v>141</v>
      </c>
      <c r="D526" s="5" t="s">
        <v>142</v>
      </c>
      <c r="E526" s="5" t="s">
        <v>143</v>
      </c>
      <c r="F526" s="6">
        <v>1</v>
      </c>
      <c r="G526" s="5" t="s">
        <v>23</v>
      </c>
      <c r="H526" s="8">
        <v>16</v>
      </c>
    </row>
    <row r="527" spans="1:8" x14ac:dyDescent="0.25">
      <c r="A527" s="5" t="s">
        <v>95</v>
      </c>
      <c r="B527" s="5" t="s">
        <v>96</v>
      </c>
      <c r="C527" s="5" t="s">
        <v>141</v>
      </c>
      <c r="D527" s="5" t="s">
        <v>142</v>
      </c>
      <c r="E527" s="5" t="s">
        <v>143</v>
      </c>
      <c r="F527" s="6">
        <v>0</v>
      </c>
      <c r="G527" s="5" t="s">
        <v>18</v>
      </c>
      <c r="H527" s="8">
        <v>1</v>
      </c>
    </row>
    <row r="528" spans="1:8" x14ac:dyDescent="0.25">
      <c r="A528" s="5" t="s">
        <v>95</v>
      </c>
      <c r="B528" s="5" t="s">
        <v>96</v>
      </c>
      <c r="C528" s="5" t="s">
        <v>141</v>
      </c>
      <c r="D528" s="5" t="s">
        <v>142</v>
      </c>
      <c r="E528" s="5" t="s">
        <v>143</v>
      </c>
      <c r="F528" s="6">
        <v>1</v>
      </c>
      <c r="G528" s="5" t="s">
        <v>18</v>
      </c>
      <c r="H528" s="8">
        <v>4241</v>
      </c>
    </row>
    <row r="529" spans="1:8" x14ac:dyDescent="0.25">
      <c r="A529" s="5" t="s">
        <v>95</v>
      </c>
      <c r="B529" s="5" t="s">
        <v>96</v>
      </c>
      <c r="C529" s="5" t="s">
        <v>144</v>
      </c>
      <c r="D529" s="5" t="s">
        <v>145</v>
      </c>
      <c r="E529" s="5" t="s">
        <v>146</v>
      </c>
      <c r="F529" s="6">
        <v>0</v>
      </c>
      <c r="G529" s="5" t="s">
        <v>12</v>
      </c>
      <c r="H529" s="8">
        <v>3</v>
      </c>
    </row>
    <row r="530" spans="1:8" x14ac:dyDescent="0.25">
      <c r="A530" s="5" t="s">
        <v>95</v>
      </c>
      <c r="B530" s="5" t="s">
        <v>96</v>
      </c>
      <c r="C530" s="5" t="s">
        <v>144</v>
      </c>
      <c r="D530" s="5" t="s">
        <v>145</v>
      </c>
      <c r="E530" s="5" t="s">
        <v>146</v>
      </c>
      <c r="F530" s="6">
        <v>1</v>
      </c>
      <c r="G530" s="5" t="s">
        <v>12</v>
      </c>
      <c r="H530" s="8">
        <v>5264</v>
      </c>
    </row>
    <row r="531" spans="1:8" x14ac:dyDescent="0.25">
      <c r="A531" s="5" t="s">
        <v>95</v>
      </c>
      <c r="B531" s="5" t="s">
        <v>96</v>
      </c>
      <c r="C531" s="5" t="s">
        <v>144</v>
      </c>
      <c r="D531" s="5" t="s">
        <v>145</v>
      </c>
      <c r="E531" s="5" t="s">
        <v>146</v>
      </c>
      <c r="F531" s="6">
        <v>1</v>
      </c>
      <c r="G531" s="5" t="s">
        <v>23</v>
      </c>
      <c r="H531" s="8">
        <v>3</v>
      </c>
    </row>
    <row r="532" spans="1:8" x14ac:dyDescent="0.25">
      <c r="A532" s="5" t="s">
        <v>95</v>
      </c>
      <c r="B532" s="5" t="s">
        <v>96</v>
      </c>
      <c r="C532" s="5" t="s">
        <v>144</v>
      </c>
      <c r="D532" s="5" t="s">
        <v>145</v>
      </c>
      <c r="E532" s="5" t="s">
        <v>146</v>
      </c>
      <c r="F532" s="6">
        <v>1</v>
      </c>
      <c r="G532" s="5" t="s">
        <v>14</v>
      </c>
      <c r="H532" s="8">
        <v>185</v>
      </c>
    </row>
    <row r="533" spans="1:8" x14ac:dyDescent="0.25">
      <c r="A533" s="5" t="s">
        <v>95</v>
      </c>
      <c r="B533" s="5" t="s">
        <v>96</v>
      </c>
      <c r="C533" s="5" t="s">
        <v>144</v>
      </c>
      <c r="D533" s="5" t="s">
        <v>145</v>
      </c>
      <c r="E533" s="5" t="s">
        <v>146</v>
      </c>
      <c r="F533" s="6">
        <v>1</v>
      </c>
      <c r="G533" s="5" t="s">
        <v>19</v>
      </c>
      <c r="H533" s="8">
        <v>385</v>
      </c>
    </row>
    <row r="534" spans="1:8" x14ac:dyDescent="0.25">
      <c r="A534" s="5" t="s">
        <v>95</v>
      </c>
      <c r="B534" s="5" t="s">
        <v>96</v>
      </c>
      <c r="C534" s="5" t="s">
        <v>144</v>
      </c>
      <c r="D534" s="5" t="s">
        <v>145</v>
      </c>
      <c r="E534" s="5" t="s">
        <v>146</v>
      </c>
      <c r="F534" s="6">
        <v>1</v>
      </c>
      <c r="G534" s="5" t="s">
        <v>16</v>
      </c>
      <c r="H534" s="8">
        <v>98</v>
      </c>
    </row>
    <row r="535" spans="1:8" x14ac:dyDescent="0.25">
      <c r="A535" s="5" t="s">
        <v>95</v>
      </c>
      <c r="B535" s="5" t="s">
        <v>96</v>
      </c>
      <c r="C535" s="5" t="s">
        <v>144</v>
      </c>
      <c r="D535" s="5" t="s">
        <v>145</v>
      </c>
      <c r="E535" s="5" t="s">
        <v>146</v>
      </c>
      <c r="F535" s="6">
        <v>1</v>
      </c>
      <c r="G535" s="5" t="s">
        <v>13</v>
      </c>
      <c r="H535" s="8">
        <v>7</v>
      </c>
    </row>
    <row r="536" spans="1:8" x14ac:dyDescent="0.25">
      <c r="A536" s="5" t="s">
        <v>95</v>
      </c>
      <c r="B536" s="5" t="s">
        <v>96</v>
      </c>
      <c r="C536" s="5" t="s">
        <v>144</v>
      </c>
      <c r="D536" s="5" t="s">
        <v>145</v>
      </c>
      <c r="E536" s="5" t="s">
        <v>146</v>
      </c>
      <c r="F536" s="6">
        <v>1</v>
      </c>
      <c r="G536" s="5" t="s">
        <v>18</v>
      </c>
      <c r="H536" s="8">
        <v>1933</v>
      </c>
    </row>
    <row r="537" spans="1:8" x14ac:dyDescent="0.25">
      <c r="A537" s="5" t="s">
        <v>95</v>
      </c>
      <c r="B537" s="5" t="s">
        <v>96</v>
      </c>
      <c r="C537" s="5" t="s">
        <v>144</v>
      </c>
      <c r="D537" s="5" t="s">
        <v>145</v>
      </c>
      <c r="E537" s="5" t="s">
        <v>146</v>
      </c>
      <c r="F537" s="6">
        <v>1</v>
      </c>
      <c r="G537" s="5" t="s">
        <v>15</v>
      </c>
      <c r="H537" s="8">
        <v>78</v>
      </c>
    </row>
    <row r="538" spans="1:8" x14ac:dyDescent="0.25">
      <c r="A538" s="5" t="s">
        <v>95</v>
      </c>
      <c r="B538" s="5" t="s">
        <v>96</v>
      </c>
      <c r="C538" s="5" t="s">
        <v>144</v>
      </c>
      <c r="D538" s="5" t="s">
        <v>145</v>
      </c>
      <c r="E538" s="5" t="s">
        <v>146</v>
      </c>
      <c r="F538" s="6">
        <v>1</v>
      </c>
      <c r="G538" s="5" t="s">
        <v>17</v>
      </c>
      <c r="H538" s="8">
        <v>416</v>
      </c>
    </row>
    <row r="539" spans="1:8" x14ac:dyDescent="0.25">
      <c r="A539" s="5" t="s">
        <v>95</v>
      </c>
      <c r="B539" s="5" t="s">
        <v>96</v>
      </c>
      <c r="C539" s="5" t="s">
        <v>147</v>
      </c>
      <c r="D539" s="5" t="s">
        <v>148</v>
      </c>
      <c r="E539" s="5" t="s">
        <v>149</v>
      </c>
      <c r="F539" s="6">
        <v>1</v>
      </c>
      <c r="G539" s="5" t="s">
        <v>12</v>
      </c>
      <c r="H539" s="8">
        <v>19</v>
      </c>
    </row>
    <row r="540" spans="1:8" x14ac:dyDescent="0.25">
      <c r="A540" s="5" t="s">
        <v>95</v>
      </c>
      <c r="B540" s="5" t="s">
        <v>96</v>
      </c>
      <c r="C540" s="5" t="s">
        <v>147</v>
      </c>
      <c r="D540" s="5" t="s">
        <v>148</v>
      </c>
      <c r="E540" s="5" t="s">
        <v>149</v>
      </c>
      <c r="F540" s="6">
        <v>1</v>
      </c>
      <c r="G540" s="5" t="s">
        <v>14</v>
      </c>
      <c r="H540" s="8">
        <v>209</v>
      </c>
    </row>
    <row r="541" spans="1:8" x14ac:dyDescent="0.25">
      <c r="A541" s="5" t="s">
        <v>95</v>
      </c>
      <c r="B541" s="5" t="s">
        <v>96</v>
      </c>
      <c r="C541" s="5" t="s">
        <v>147</v>
      </c>
      <c r="D541" s="5" t="s">
        <v>148</v>
      </c>
      <c r="E541" s="5" t="s">
        <v>149</v>
      </c>
      <c r="F541" s="6">
        <v>1</v>
      </c>
      <c r="G541" s="5" t="s">
        <v>18</v>
      </c>
      <c r="H541" s="8">
        <v>84</v>
      </c>
    </row>
    <row r="542" spans="1:8" x14ac:dyDescent="0.25">
      <c r="A542" s="5" t="s">
        <v>95</v>
      </c>
      <c r="B542" s="5" t="s">
        <v>96</v>
      </c>
      <c r="C542" s="5" t="s">
        <v>147</v>
      </c>
      <c r="D542" s="5" t="s">
        <v>148</v>
      </c>
      <c r="E542" s="5" t="s">
        <v>149</v>
      </c>
      <c r="F542" s="6">
        <v>1</v>
      </c>
      <c r="G542" s="5" t="s">
        <v>15</v>
      </c>
      <c r="H542" s="8">
        <v>1</v>
      </c>
    </row>
    <row r="543" spans="1:8" x14ac:dyDescent="0.25">
      <c r="A543" s="5" t="s">
        <v>95</v>
      </c>
      <c r="B543" s="5" t="s">
        <v>96</v>
      </c>
      <c r="C543" s="5" t="s">
        <v>147</v>
      </c>
      <c r="D543" s="5" t="s">
        <v>148</v>
      </c>
      <c r="E543" s="5" t="s">
        <v>149</v>
      </c>
      <c r="F543" s="6">
        <v>1</v>
      </c>
      <c r="G543" s="5" t="s">
        <v>17</v>
      </c>
      <c r="H543" s="8">
        <v>30</v>
      </c>
    </row>
    <row r="544" spans="1:8" x14ac:dyDescent="0.25">
      <c r="A544" s="5" t="s">
        <v>95</v>
      </c>
      <c r="B544" s="5" t="s">
        <v>96</v>
      </c>
      <c r="C544" s="5" t="s">
        <v>150</v>
      </c>
      <c r="D544" s="5" t="s">
        <v>151</v>
      </c>
      <c r="E544" s="5" t="s">
        <v>152</v>
      </c>
      <c r="F544" s="6">
        <v>1</v>
      </c>
      <c r="G544" s="5" t="s">
        <v>12</v>
      </c>
      <c r="H544" s="8">
        <v>2722</v>
      </c>
    </row>
    <row r="545" spans="1:8" x14ac:dyDescent="0.25">
      <c r="A545" s="5" t="s">
        <v>95</v>
      </c>
      <c r="B545" s="5" t="s">
        <v>96</v>
      </c>
      <c r="C545" s="5" t="s">
        <v>150</v>
      </c>
      <c r="D545" s="5" t="s">
        <v>151</v>
      </c>
      <c r="E545" s="5" t="s">
        <v>152</v>
      </c>
      <c r="F545" s="6">
        <v>1</v>
      </c>
      <c r="G545" s="5" t="s">
        <v>16</v>
      </c>
      <c r="H545" s="8">
        <v>37</v>
      </c>
    </row>
    <row r="546" spans="1:8" x14ac:dyDescent="0.25">
      <c r="A546" s="5" t="s">
        <v>95</v>
      </c>
      <c r="B546" s="5" t="s">
        <v>96</v>
      </c>
      <c r="C546" s="5" t="s">
        <v>150</v>
      </c>
      <c r="D546" s="5" t="s">
        <v>151</v>
      </c>
      <c r="E546" s="5" t="s">
        <v>152</v>
      </c>
      <c r="F546" s="6">
        <v>1</v>
      </c>
      <c r="G546" s="5" t="s">
        <v>17</v>
      </c>
      <c r="H546" s="8">
        <v>747</v>
      </c>
    </row>
    <row r="547" spans="1:8" x14ac:dyDescent="0.25">
      <c r="A547" s="5" t="s">
        <v>95</v>
      </c>
      <c r="B547" s="5" t="s">
        <v>96</v>
      </c>
      <c r="C547" s="5" t="s">
        <v>150</v>
      </c>
      <c r="D547" s="5" t="s">
        <v>151</v>
      </c>
      <c r="E547" s="5" t="s">
        <v>152</v>
      </c>
      <c r="F547" s="6">
        <v>1</v>
      </c>
      <c r="G547" s="5" t="s">
        <v>13</v>
      </c>
      <c r="H547" s="8">
        <v>10</v>
      </c>
    </row>
    <row r="548" spans="1:8" x14ac:dyDescent="0.25">
      <c r="A548" s="5" t="s">
        <v>95</v>
      </c>
      <c r="B548" s="5" t="s">
        <v>96</v>
      </c>
      <c r="C548" s="5" t="s">
        <v>150</v>
      </c>
      <c r="D548" s="5" t="s">
        <v>151</v>
      </c>
      <c r="E548" s="5" t="s">
        <v>152</v>
      </c>
      <c r="F548" s="6">
        <v>1</v>
      </c>
      <c r="G548" s="5" t="s">
        <v>15</v>
      </c>
      <c r="H548" s="8">
        <v>46</v>
      </c>
    </row>
    <row r="549" spans="1:8" x14ac:dyDescent="0.25">
      <c r="A549" s="5" t="s">
        <v>95</v>
      </c>
      <c r="B549" s="5" t="s">
        <v>96</v>
      </c>
      <c r="C549" s="5" t="s">
        <v>150</v>
      </c>
      <c r="D549" s="5" t="s">
        <v>151</v>
      </c>
      <c r="E549" s="5" t="s">
        <v>152</v>
      </c>
      <c r="F549" s="6">
        <v>1</v>
      </c>
      <c r="G549" s="5" t="s">
        <v>18</v>
      </c>
      <c r="H549" s="8">
        <v>1462</v>
      </c>
    </row>
    <row r="550" spans="1:8" x14ac:dyDescent="0.25">
      <c r="A550" s="5" t="s">
        <v>95</v>
      </c>
      <c r="B550" s="5" t="s">
        <v>96</v>
      </c>
      <c r="C550" s="5" t="s">
        <v>150</v>
      </c>
      <c r="D550" s="5" t="s">
        <v>151</v>
      </c>
      <c r="E550" s="5" t="s">
        <v>152</v>
      </c>
      <c r="F550" s="6">
        <v>1</v>
      </c>
      <c r="G550" s="5" t="s">
        <v>23</v>
      </c>
      <c r="H550" s="8">
        <v>9</v>
      </c>
    </row>
    <row r="551" spans="1:8" x14ac:dyDescent="0.25">
      <c r="A551" s="5" t="s">
        <v>95</v>
      </c>
      <c r="B551" s="5" t="s">
        <v>96</v>
      </c>
      <c r="C551" s="5" t="s">
        <v>150</v>
      </c>
      <c r="D551" s="5" t="s">
        <v>151</v>
      </c>
      <c r="E551" s="5" t="s">
        <v>152</v>
      </c>
      <c r="F551" s="6">
        <v>1</v>
      </c>
      <c r="G551" s="5" t="s">
        <v>14</v>
      </c>
      <c r="H551" s="8">
        <v>369</v>
      </c>
    </row>
    <row r="552" spans="1:8" x14ac:dyDescent="0.25">
      <c r="A552" s="5" t="s">
        <v>95</v>
      </c>
      <c r="B552" s="5" t="s">
        <v>96</v>
      </c>
      <c r="C552" s="5" t="s">
        <v>150</v>
      </c>
      <c r="D552" s="5" t="s">
        <v>151</v>
      </c>
      <c r="E552" s="5" t="s">
        <v>152</v>
      </c>
      <c r="F552" s="6">
        <v>0</v>
      </c>
      <c r="G552" s="5" t="s">
        <v>18</v>
      </c>
      <c r="H552" s="8">
        <v>2</v>
      </c>
    </row>
    <row r="553" spans="1:8" x14ac:dyDescent="0.25">
      <c r="A553" s="5" t="s">
        <v>95</v>
      </c>
      <c r="B553" s="5" t="s">
        <v>96</v>
      </c>
      <c r="C553" s="5" t="s">
        <v>150</v>
      </c>
      <c r="D553" s="5" t="s">
        <v>151</v>
      </c>
      <c r="E553" s="5" t="s">
        <v>152</v>
      </c>
      <c r="F553" s="6">
        <v>1</v>
      </c>
      <c r="G553" s="5" t="s">
        <v>19</v>
      </c>
      <c r="H553" s="8">
        <v>276</v>
      </c>
    </row>
    <row r="554" spans="1:8" x14ac:dyDescent="0.25">
      <c r="A554" s="5" t="s">
        <v>95</v>
      </c>
      <c r="B554" s="5" t="s">
        <v>96</v>
      </c>
      <c r="C554" s="5" t="s">
        <v>150</v>
      </c>
      <c r="D554" s="5" t="s">
        <v>151</v>
      </c>
      <c r="E554" s="5" t="s">
        <v>152</v>
      </c>
      <c r="F554" s="6">
        <v>0</v>
      </c>
      <c r="G554" s="5" t="s">
        <v>17</v>
      </c>
      <c r="H554" s="8">
        <v>1</v>
      </c>
    </row>
    <row r="555" spans="1:8" x14ac:dyDescent="0.25">
      <c r="A555" s="5" t="s">
        <v>95</v>
      </c>
      <c r="B555" s="5" t="s">
        <v>96</v>
      </c>
      <c r="C555" s="5" t="s">
        <v>153</v>
      </c>
      <c r="D555" s="5" t="s">
        <v>154</v>
      </c>
      <c r="E555" s="5" t="s">
        <v>155</v>
      </c>
      <c r="F555" s="6">
        <v>1</v>
      </c>
      <c r="G555" s="5" t="s">
        <v>19</v>
      </c>
      <c r="H555" s="8">
        <v>2</v>
      </c>
    </row>
    <row r="556" spans="1:8" x14ac:dyDescent="0.25">
      <c r="A556" s="5" t="s">
        <v>95</v>
      </c>
      <c r="B556" s="5" t="s">
        <v>96</v>
      </c>
      <c r="C556" s="5" t="s">
        <v>153</v>
      </c>
      <c r="D556" s="5" t="s">
        <v>154</v>
      </c>
      <c r="E556" s="5" t="s">
        <v>155</v>
      </c>
      <c r="F556" s="6">
        <v>1</v>
      </c>
      <c r="G556" s="5" t="s">
        <v>14</v>
      </c>
      <c r="H556" s="8">
        <v>3</v>
      </c>
    </row>
    <row r="557" spans="1:8" x14ac:dyDescent="0.25">
      <c r="A557" s="5" t="s">
        <v>95</v>
      </c>
      <c r="B557" s="5" t="s">
        <v>96</v>
      </c>
      <c r="C557" s="5" t="s">
        <v>153</v>
      </c>
      <c r="D557" s="5" t="s">
        <v>154</v>
      </c>
      <c r="E557" s="5" t="s">
        <v>155</v>
      </c>
      <c r="F557" s="6">
        <v>1</v>
      </c>
      <c r="G557" s="5" t="s">
        <v>12</v>
      </c>
      <c r="H557" s="8">
        <v>15</v>
      </c>
    </row>
    <row r="558" spans="1:8" x14ac:dyDescent="0.25">
      <c r="A558" s="5" t="s">
        <v>95</v>
      </c>
      <c r="B558" s="5" t="s">
        <v>96</v>
      </c>
      <c r="C558" s="5" t="s">
        <v>153</v>
      </c>
      <c r="D558" s="5" t="s">
        <v>154</v>
      </c>
      <c r="E558" s="5" t="s">
        <v>155</v>
      </c>
      <c r="F558" s="6">
        <v>1</v>
      </c>
      <c r="G558" s="5" t="s">
        <v>17</v>
      </c>
      <c r="H558" s="8">
        <v>16</v>
      </c>
    </row>
    <row r="559" spans="1:8" x14ac:dyDescent="0.25">
      <c r="A559" s="5" t="s">
        <v>95</v>
      </c>
      <c r="B559" s="5" t="s">
        <v>96</v>
      </c>
      <c r="C559" s="5" t="s">
        <v>153</v>
      </c>
      <c r="D559" s="5" t="s">
        <v>154</v>
      </c>
      <c r="E559" s="5" t="s">
        <v>155</v>
      </c>
      <c r="F559" s="6">
        <v>1</v>
      </c>
      <c r="G559" s="5" t="s">
        <v>18</v>
      </c>
      <c r="H559" s="8">
        <v>22</v>
      </c>
    </row>
    <row r="560" spans="1:8" x14ac:dyDescent="0.25">
      <c r="A560" s="5" t="s">
        <v>95</v>
      </c>
      <c r="B560" s="5" t="s">
        <v>96</v>
      </c>
      <c r="C560" s="5" t="s">
        <v>156</v>
      </c>
      <c r="D560" s="5" t="s">
        <v>157</v>
      </c>
      <c r="E560" s="5" t="s">
        <v>158</v>
      </c>
      <c r="F560" s="6">
        <v>1</v>
      </c>
      <c r="G560" s="5" t="s">
        <v>14</v>
      </c>
      <c r="H560" s="8">
        <v>3861</v>
      </c>
    </row>
    <row r="561" spans="1:8" x14ac:dyDescent="0.25">
      <c r="A561" s="5" t="s">
        <v>95</v>
      </c>
      <c r="B561" s="5" t="s">
        <v>96</v>
      </c>
      <c r="C561" s="5" t="s">
        <v>156</v>
      </c>
      <c r="D561" s="5" t="s">
        <v>157</v>
      </c>
      <c r="E561" s="5" t="s">
        <v>158</v>
      </c>
      <c r="F561" s="6">
        <v>0</v>
      </c>
      <c r="G561" s="5" t="s">
        <v>18</v>
      </c>
      <c r="H561" s="8">
        <v>2</v>
      </c>
    </row>
    <row r="562" spans="1:8" x14ac:dyDescent="0.25">
      <c r="A562" s="5" t="s">
        <v>95</v>
      </c>
      <c r="B562" s="5" t="s">
        <v>96</v>
      </c>
      <c r="C562" s="5" t="s">
        <v>156</v>
      </c>
      <c r="D562" s="5" t="s">
        <v>157</v>
      </c>
      <c r="E562" s="5" t="s">
        <v>158</v>
      </c>
      <c r="F562" s="6">
        <v>1</v>
      </c>
      <c r="G562" s="5" t="s">
        <v>12</v>
      </c>
      <c r="H562" s="8">
        <v>53</v>
      </c>
    </row>
    <row r="563" spans="1:8" x14ac:dyDescent="0.25">
      <c r="A563" s="5" t="s">
        <v>95</v>
      </c>
      <c r="B563" s="5" t="s">
        <v>96</v>
      </c>
      <c r="C563" s="5" t="s">
        <v>156</v>
      </c>
      <c r="D563" s="5" t="s">
        <v>157</v>
      </c>
      <c r="E563" s="5" t="s">
        <v>158</v>
      </c>
      <c r="F563" s="6">
        <v>0</v>
      </c>
      <c r="G563" s="5" t="s">
        <v>14</v>
      </c>
      <c r="H563" s="8">
        <v>4</v>
      </c>
    </row>
    <row r="564" spans="1:8" x14ac:dyDescent="0.25">
      <c r="A564" s="5" t="s">
        <v>95</v>
      </c>
      <c r="B564" s="5" t="s">
        <v>96</v>
      </c>
      <c r="C564" s="5" t="s">
        <v>156</v>
      </c>
      <c r="D564" s="5" t="s">
        <v>157</v>
      </c>
      <c r="E564" s="5" t="s">
        <v>158</v>
      </c>
      <c r="F564" s="6">
        <v>1</v>
      </c>
      <c r="G564" s="5" t="s">
        <v>16</v>
      </c>
      <c r="H564" s="8">
        <v>8</v>
      </c>
    </row>
    <row r="565" spans="1:8" x14ac:dyDescent="0.25">
      <c r="A565" s="5" t="s">
        <v>95</v>
      </c>
      <c r="B565" s="5" t="s">
        <v>96</v>
      </c>
      <c r="C565" s="5" t="s">
        <v>156</v>
      </c>
      <c r="D565" s="5" t="s">
        <v>157</v>
      </c>
      <c r="E565" s="5" t="s">
        <v>158</v>
      </c>
      <c r="F565" s="6">
        <v>0</v>
      </c>
      <c r="G565" s="5" t="s">
        <v>17</v>
      </c>
      <c r="H565" s="8">
        <v>1</v>
      </c>
    </row>
    <row r="566" spans="1:8" x14ac:dyDescent="0.25">
      <c r="A566" s="5" t="s">
        <v>95</v>
      </c>
      <c r="B566" s="5" t="s">
        <v>96</v>
      </c>
      <c r="C566" s="5" t="s">
        <v>156</v>
      </c>
      <c r="D566" s="5" t="s">
        <v>157</v>
      </c>
      <c r="E566" s="5" t="s">
        <v>158</v>
      </c>
      <c r="F566" s="6">
        <v>1</v>
      </c>
      <c r="G566" s="5" t="s">
        <v>15</v>
      </c>
      <c r="H566" s="8">
        <v>2</v>
      </c>
    </row>
    <row r="567" spans="1:8" x14ac:dyDescent="0.25">
      <c r="A567" s="5" t="s">
        <v>95</v>
      </c>
      <c r="B567" s="5" t="s">
        <v>96</v>
      </c>
      <c r="C567" s="5" t="s">
        <v>156</v>
      </c>
      <c r="D567" s="5" t="s">
        <v>157</v>
      </c>
      <c r="E567" s="5" t="s">
        <v>158</v>
      </c>
      <c r="F567" s="6">
        <v>1</v>
      </c>
      <c r="G567" s="5" t="s">
        <v>18</v>
      </c>
      <c r="H567" s="8">
        <v>2803</v>
      </c>
    </row>
    <row r="568" spans="1:8" x14ac:dyDescent="0.25">
      <c r="A568" s="5" t="s">
        <v>95</v>
      </c>
      <c r="B568" s="5" t="s">
        <v>96</v>
      </c>
      <c r="C568" s="5" t="s">
        <v>156</v>
      </c>
      <c r="D568" s="5" t="s">
        <v>157</v>
      </c>
      <c r="E568" s="5" t="s">
        <v>158</v>
      </c>
      <c r="F568" s="6">
        <v>1</v>
      </c>
      <c r="G568" s="5" t="s">
        <v>17</v>
      </c>
      <c r="H568" s="8">
        <v>760</v>
      </c>
    </row>
    <row r="569" spans="1:8" x14ac:dyDescent="0.25">
      <c r="A569" s="5" t="s">
        <v>95</v>
      </c>
      <c r="B569" s="5" t="s">
        <v>96</v>
      </c>
      <c r="C569" s="5" t="s">
        <v>159</v>
      </c>
      <c r="D569" s="5" t="s">
        <v>160</v>
      </c>
      <c r="E569" s="5" t="s">
        <v>161</v>
      </c>
      <c r="F569" s="6">
        <v>1</v>
      </c>
      <c r="G569" s="5" t="s">
        <v>12</v>
      </c>
      <c r="H569" s="8">
        <v>1045</v>
      </c>
    </row>
    <row r="570" spans="1:8" x14ac:dyDescent="0.25">
      <c r="A570" s="5" t="s">
        <v>95</v>
      </c>
      <c r="B570" s="5" t="s">
        <v>96</v>
      </c>
      <c r="C570" s="5" t="s">
        <v>159</v>
      </c>
      <c r="D570" s="5" t="s">
        <v>160</v>
      </c>
      <c r="E570" s="5" t="s">
        <v>161</v>
      </c>
      <c r="F570" s="6">
        <v>1</v>
      </c>
      <c r="G570" s="5" t="s">
        <v>19</v>
      </c>
      <c r="H570" s="8">
        <v>106</v>
      </c>
    </row>
    <row r="571" spans="1:8" x14ac:dyDescent="0.25">
      <c r="A571" s="5" t="s">
        <v>95</v>
      </c>
      <c r="B571" s="5" t="s">
        <v>96</v>
      </c>
      <c r="C571" s="5" t="s">
        <v>159</v>
      </c>
      <c r="D571" s="5" t="s">
        <v>160</v>
      </c>
      <c r="E571" s="5" t="s">
        <v>161</v>
      </c>
      <c r="F571" s="6">
        <v>1</v>
      </c>
      <c r="G571" s="5" t="s">
        <v>15</v>
      </c>
      <c r="H571" s="8">
        <v>30</v>
      </c>
    </row>
    <row r="572" spans="1:8" x14ac:dyDescent="0.25">
      <c r="A572" s="5" t="s">
        <v>95</v>
      </c>
      <c r="B572" s="5" t="s">
        <v>96</v>
      </c>
      <c r="C572" s="5" t="s">
        <v>159</v>
      </c>
      <c r="D572" s="5" t="s">
        <v>160</v>
      </c>
      <c r="E572" s="5" t="s">
        <v>161</v>
      </c>
      <c r="F572" s="6">
        <v>1</v>
      </c>
      <c r="G572" s="5" t="s">
        <v>16</v>
      </c>
      <c r="H572" s="8">
        <v>26</v>
      </c>
    </row>
    <row r="573" spans="1:8" x14ac:dyDescent="0.25">
      <c r="A573" s="5" t="s">
        <v>95</v>
      </c>
      <c r="B573" s="5" t="s">
        <v>96</v>
      </c>
      <c r="C573" s="5" t="s">
        <v>159</v>
      </c>
      <c r="D573" s="5" t="s">
        <v>160</v>
      </c>
      <c r="E573" s="5" t="s">
        <v>161</v>
      </c>
      <c r="F573" s="6">
        <v>1</v>
      </c>
      <c r="G573" s="5" t="s">
        <v>17</v>
      </c>
      <c r="H573" s="8">
        <v>183</v>
      </c>
    </row>
    <row r="574" spans="1:8" x14ac:dyDescent="0.25">
      <c r="A574" s="5" t="s">
        <v>95</v>
      </c>
      <c r="B574" s="5" t="s">
        <v>96</v>
      </c>
      <c r="C574" s="5" t="s">
        <v>159</v>
      </c>
      <c r="D574" s="5" t="s">
        <v>160</v>
      </c>
      <c r="E574" s="5" t="s">
        <v>161</v>
      </c>
      <c r="F574" s="6">
        <v>1</v>
      </c>
      <c r="G574" s="5" t="s">
        <v>18</v>
      </c>
      <c r="H574" s="8">
        <v>538</v>
      </c>
    </row>
    <row r="575" spans="1:8" x14ac:dyDescent="0.25">
      <c r="A575" s="5" t="s">
        <v>95</v>
      </c>
      <c r="B575" s="5" t="s">
        <v>96</v>
      </c>
      <c r="C575" s="5" t="s">
        <v>159</v>
      </c>
      <c r="D575" s="5" t="s">
        <v>160</v>
      </c>
      <c r="E575" s="5" t="s">
        <v>161</v>
      </c>
      <c r="F575" s="6">
        <v>1</v>
      </c>
      <c r="G575" s="5" t="s">
        <v>23</v>
      </c>
      <c r="H575" s="8">
        <v>5</v>
      </c>
    </row>
    <row r="576" spans="1:8" x14ac:dyDescent="0.25">
      <c r="A576" s="5" t="s">
        <v>95</v>
      </c>
      <c r="B576" s="5" t="s">
        <v>96</v>
      </c>
      <c r="C576" s="5" t="s">
        <v>159</v>
      </c>
      <c r="D576" s="5" t="s">
        <v>160</v>
      </c>
      <c r="E576" s="5" t="s">
        <v>161</v>
      </c>
      <c r="F576" s="6">
        <v>1</v>
      </c>
      <c r="G576" s="5" t="s">
        <v>13</v>
      </c>
      <c r="H576" s="8">
        <v>7</v>
      </c>
    </row>
    <row r="577" spans="1:8" x14ac:dyDescent="0.25">
      <c r="A577" s="5" t="s">
        <v>95</v>
      </c>
      <c r="B577" s="5" t="s">
        <v>96</v>
      </c>
      <c r="C577" s="5" t="s">
        <v>159</v>
      </c>
      <c r="D577" s="5" t="s">
        <v>160</v>
      </c>
      <c r="E577" s="5" t="s">
        <v>161</v>
      </c>
      <c r="F577" s="6">
        <v>1</v>
      </c>
      <c r="G577" s="5" t="s">
        <v>14</v>
      </c>
      <c r="H577" s="8">
        <v>236</v>
      </c>
    </row>
    <row r="578" spans="1:8" x14ac:dyDescent="0.25">
      <c r="A578" s="5" t="s">
        <v>95</v>
      </c>
      <c r="B578" s="5" t="s">
        <v>96</v>
      </c>
      <c r="C578" s="5" t="s">
        <v>162</v>
      </c>
      <c r="D578" s="5" t="s">
        <v>163</v>
      </c>
      <c r="E578" s="5" t="s">
        <v>164</v>
      </c>
      <c r="F578" s="6">
        <v>0</v>
      </c>
      <c r="G578" s="5" t="s">
        <v>12</v>
      </c>
      <c r="H578" s="8">
        <v>3</v>
      </c>
    </row>
    <row r="579" spans="1:8" x14ac:dyDescent="0.25">
      <c r="A579" s="5" t="s">
        <v>95</v>
      </c>
      <c r="B579" s="5" t="s">
        <v>96</v>
      </c>
      <c r="C579" s="5" t="s">
        <v>162</v>
      </c>
      <c r="D579" s="5" t="s">
        <v>163</v>
      </c>
      <c r="E579" s="5" t="s">
        <v>164</v>
      </c>
      <c r="F579" s="6">
        <v>1</v>
      </c>
      <c r="G579" s="5" t="s">
        <v>12</v>
      </c>
      <c r="H579" s="8">
        <v>213</v>
      </c>
    </row>
    <row r="580" spans="1:8" x14ac:dyDescent="0.25">
      <c r="A580" s="5" t="s">
        <v>95</v>
      </c>
      <c r="B580" s="5" t="s">
        <v>96</v>
      </c>
      <c r="C580" s="5" t="s">
        <v>162</v>
      </c>
      <c r="D580" s="5" t="s">
        <v>163</v>
      </c>
      <c r="E580" s="5" t="s">
        <v>164</v>
      </c>
      <c r="F580" s="6">
        <v>1</v>
      </c>
      <c r="G580" s="5" t="s">
        <v>23</v>
      </c>
      <c r="H580" s="8">
        <v>1</v>
      </c>
    </row>
    <row r="581" spans="1:8" x14ac:dyDescent="0.25">
      <c r="A581" s="5" t="s">
        <v>95</v>
      </c>
      <c r="B581" s="5" t="s">
        <v>96</v>
      </c>
      <c r="C581" s="5" t="s">
        <v>162</v>
      </c>
      <c r="D581" s="5" t="s">
        <v>163</v>
      </c>
      <c r="E581" s="5" t="s">
        <v>164</v>
      </c>
      <c r="F581" s="6">
        <v>1</v>
      </c>
      <c r="G581" s="5" t="s">
        <v>14</v>
      </c>
      <c r="H581" s="8">
        <v>4</v>
      </c>
    </row>
    <row r="582" spans="1:8" x14ac:dyDescent="0.25">
      <c r="A582" s="5" t="s">
        <v>95</v>
      </c>
      <c r="B582" s="5" t="s">
        <v>96</v>
      </c>
      <c r="C582" s="5" t="s">
        <v>162</v>
      </c>
      <c r="D582" s="5" t="s">
        <v>163</v>
      </c>
      <c r="E582" s="5" t="s">
        <v>164</v>
      </c>
      <c r="F582" s="6">
        <v>0</v>
      </c>
      <c r="G582" s="5" t="s">
        <v>18</v>
      </c>
      <c r="H582" s="8">
        <v>2</v>
      </c>
    </row>
    <row r="583" spans="1:8" x14ac:dyDescent="0.25">
      <c r="A583" s="5" t="s">
        <v>95</v>
      </c>
      <c r="B583" s="5" t="s">
        <v>96</v>
      </c>
      <c r="C583" s="5" t="s">
        <v>162</v>
      </c>
      <c r="D583" s="5" t="s">
        <v>163</v>
      </c>
      <c r="E583" s="5" t="s">
        <v>164</v>
      </c>
      <c r="F583" s="6">
        <v>1</v>
      </c>
      <c r="G583" s="5" t="s">
        <v>18</v>
      </c>
      <c r="H583" s="8">
        <v>104</v>
      </c>
    </row>
    <row r="584" spans="1:8" x14ac:dyDescent="0.25">
      <c r="A584" s="5" t="s">
        <v>95</v>
      </c>
      <c r="B584" s="5" t="s">
        <v>96</v>
      </c>
      <c r="C584" s="5" t="s">
        <v>162</v>
      </c>
      <c r="D584" s="5" t="s">
        <v>163</v>
      </c>
      <c r="E584" s="5" t="s">
        <v>164</v>
      </c>
      <c r="F584" s="6">
        <v>1</v>
      </c>
      <c r="G584" s="5" t="s">
        <v>17</v>
      </c>
      <c r="H584" s="8">
        <v>13</v>
      </c>
    </row>
    <row r="585" spans="1:8" x14ac:dyDescent="0.25">
      <c r="A585" s="5" t="s">
        <v>95</v>
      </c>
      <c r="B585" s="5" t="s">
        <v>96</v>
      </c>
      <c r="C585" s="5" t="s">
        <v>162</v>
      </c>
      <c r="D585" s="5" t="s">
        <v>163</v>
      </c>
      <c r="E585" s="5" t="s">
        <v>164</v>
      </c>
      <c r="F585" s="6">
        <v>1</v>
      </c>
      <c r="G585" s="5" t="s">
        <v>19</v>
      </c>
      <c r="H585" s="8">
        <v>17</v>
      </c>
    </row>
    <row r="586" spans="1:8" x14ac:dyDescent="0.25">
      <c r="A586" s="5" t="s">
        <v>95</v>
      </c>
      <c r="B586" s="5" t="s">
        <v>96</v>
      </c>
      <c r="C586" s="5" t="s">
        <v>162</v>
      </c>
      <c r="D586" s="5" t="s">
        <v>163</v>
      </c>
      <c r="E586" s="5" t="s">
        <v>164</v>
      </c>
      <c r="F586" s="6">
        <v>1</v>
      </c>
      <c r="G586" s="5" t="s">
        <v>16</v>
      </c>
      <c r="H586" s="8">
        <v>2</v>
      </c>
    </row>
    <row r="587" spans="1:8" x14ac:dyDescent="0.25">
      <c r="A587" s="5" t="s">
        <v>95</v>
      </c>
      <c r="B587" s="5" t="s">
        <v>96</v>
      </c>
      <c r="C587" s="5" t="s">
        <v>165</v>
      </c>
      <c r="D587" s="5" t="s">
        <v>166</v>
      </c>
      <c r="E587" s="5" t="s">
        <v>167</v>
      </c>
      <c r="F587" s="6">
        <v>1</v>
      </c>
      <c r="G587" s="5" t="s">
        <v>12</v>
      </c>
      <c r="H587" s="8">
        <v>1591</v>
      </c>
    </row>
    <row r="588" spans="1:8" x14ac:dyDescent="0.25">
      <c r="A588" s="5" t="s">
        <v>95</v>
      </c>
      <c r="B588" s="5" t="s">
        <v>96</v>
      </c>
      <c r="C588" s="5" t="s">
        <v>165</v>
      </c>
      <c r="D588" s="5" t="s">
        <v>166</v>
      </c>
      <c r="E588" s="5" t="s">
        <v>167</v>
      </c>
      <c r="F588" s="6">
        <v>1</v>
      </c>
      <c r="G588" s="5" t="s">
        <v>18</v>
      </c>
      <c r="H588" s="8">
        <v>1180</v>
      </c>
    </row>
    <row r="589" spans="1:8" x14ac:dyDescent="0.25">
      <c r="A589" s="5" t="s">
        <v>95</v>
      </c>
      <c r="B589" s="5" t="s">
        <v>96</v>
      </c>
      <c r="C589" s="5" t="s">
        <v>165</v>
      </c>
      <c r="D589" s="5" t="s">
        <v>166</v>
      </c>
      <c r="E589" s="5" t="s">
        <v>167</v>
      </c>
      <c r="F589" s="6">
        <v>1</v>
      </c>
      <c r="G589" s="5" t="s">
        <v>19</v>
      </c>
      <c r="H589" s="8">
        <v>172</v>
      </c>
    </row>
    <row r="590" spans="1:8" x14ac:dyDescent="0.25">
      <c r="A590" s="5" t="s">
        <v>95</v>
      </c>
      <c r="B590" s="5" t="s">
        <v>96</v>
      </c>
      <c r="C590" s="5" t="s">
        <v>165</v>
      </c>
      <c r="D590" s="5" t="s">
        <v>166</v>
      </c>
      <c r="E590" s="5" t="s">
        <v>167</v>
      </c>
      <c r="F590" s="6">
        <v>1</v>
      </c>
      <c r="G590" s="5" t="s">
        <v>16</v>
      </c>
      <c r="H590" s="8">
        <v>28</v>
      </c>
    </row>
    <row r="591" spans="1:8" x14ac:dyDescent="0.25">
      <c r="A591" s="5" t="s">
        <v>95</v>
      </c>
      <c r="B591" s="5" t="s">
        <v>96</v>
      </c>
      <c r="C591" s="5" t="s">
        <v>165</v>
      </c>
      <c r="D591" s="5" t="s">
        <v>166</v>
      </c>
      <c r="E591" s="5" t="s">
        <v>167</v>
      </c>
      <c r="F591" s="6">
        <v>1</v>
      </c>
      <c r="G591" s="5" t="s">
        <v>13</v>
      </c>
      <c r="H591" s="8">
        <v>4</v>
      </c>
    </row>
    <row r="592" spans="1:8" x14ac:dyDescent="0.25">
      <c r="A592" s="5" t="s">
        <v>95</v>
      </c>
      <c r="B592" s="5" t="s">
        <v>96</v>
      </c>
      <c r="C592" s="5" t="s">
        <v>165</v>
      </c>
      <c r="D592" s="5" t="s">
        <v>166</v>
      </c>
      <c r="E592" s="5" t="s">
        <v>167</v>
      </c>
      <c r="F592" s="6">
        <v>1</v>
      </c>
      <c r="G592" s="5" t="s">
        <v>14</v>
      </c>
      <c r="H592" s="8">
        <v>302</v>
      </c>
    </row>
    <row r="593" spans="1:8" x14ac:dyDescent="0.25">
      <c r="A593" s="5" t="s">
        <v>95</v>
      </c>
      <c r="B593" s="5" t="s">
        <v>96</v>
      </c>
      <c r="C593" s="5" t="s">
        <v>165</v>
      </c>
      <c r="D593" s="5" t="s">
        <v>166</v>
      </c>
      <c r="E593" s="5" t="s">
        <v>167</v>
      </c>
      <c r="F593" s="6">
        <v>1</v>
      </c>
      <c r="G593" s="5" t="s">
        <v>15</v>
      </c>
      <c r="H593" s="8">
        <v>25</v>
      </c>
    </row>
    <row r="594" spans="1:8" x14ac:dyDescent="0.25">
      <c r="A594" s="5" t="s">
        <v>95</v>
      </c>
      <c r="B594" s="5" t="s">
        <v>96</v>
      </c>
      <c r="C594" s="5" t="s">
        <v>165</v>
      </c>
      <c r="D594" s="5" t="s">
        <v>166</v>
      </c>
      <c r="E594" s="5" t="s">
        <v>167</v>
      </c>
      <c r="F594" s="6">
        <v>1</v>
      </c>
      <c r="G594" s="5" t="s">
        <v>17</v>
      </c>
      <c r="H594" s="8">
        <v>367</v>
      </c>
    </row>
    <row r="595" spans="1:8" x14ac:dyDescent="0.25">
      <c r="A595" s="5" t="s">
        <v>95</v>
      </c>
      <c r="B595" s="5" t="s">
        <v>96</v>
      </c>
      <c r="C595" s="5" t="s">
        <v>168</v>
      </c>
      <c r="D595" s="5" t="s">
        <v>169</v>
      </c>
      <c r="E595" s="5" t="s">
        <v>170</v>
      </c>
      <c r="F595" s="6">
        <v>1</v>
      </c>
      <c r="G595" s="5" t="s">
        <v>12</v>
      </c>
      <c r="H595" s="8">
        <v>20919</v>
      </c>
    </row>
    <row r="596" spans="1:8" x14ac:dyDescent="0.25">
      <c r="A596" s="5" t="s">
        <v>95</v>
      </c>
      <c r="B596" s="5" t="s">
        <v>96</v>
      </c>
      <c r="C596" s="5" t="s">
        <v>168</v>
      </c>
      <c r="D596" s="5" t="s">
        <v>169</v>
      </c>
      <c r="E596" s="5" t="s">
        <v>170</v>
      </c>
      <c r="F596" s="6">
        <v>0</v>
      </c>
      <c r="G596" s="5" t="s">
        <v>12</v>
      </c>
      <c r="H596" s="8">
        <v>4</v>
      </c>
    </row>
    <row r="597" spans="1:8" x14ac:dyDescent="0.25">
      <c r="A597" s="5" t="s">
        <v>95</v>
      </c>
      <c r="B597" s="5" t="s">
        <v>96</v>
      </c>
      <c r="C597" s="5" t="s">
        <v>168</v>
      </c>
      <c r="D597" s="5" t="s">
        <v>169</v>
      </c>
      <c r="E597" s="5" t="s">
        <v>170</v>
      </c>
      <c r="F597" s="6">
        <v>1</v>
      </c>
      <c r="G597" s="5" t="s">
        <v>23</v>
      </c>
      <c r="H597" s="8">
        <v>39</v>
      </c>
    </row>
    <row r="598" spans="1:8" x14ac:dyDescent="0.25">
      <c r="A598" s="5" t="s">
        <v>95</v>
      </c>
      <c r="B598" s="5" t="s">
        <v>96</v>
      </c>
      <c r="C598" s="5" t="s">
        <v>168</v>
      </c>
      <c r="D598" s="5" t="s">
        <v>169</v>
      </c>
      <c r="E598" s="5" t="s">
        <v>170</v>
      </c>
      <c r="F598" s="6">
        <v>0</v>
      </c>
      <c r="G598" s="5" t="s">
        <v>18</v>
      </c>
      <c r="H598" s="8">
        <v>3</v>
      </c>
    </row>
    <row r="599" spans="1:8" x14ac:dyDescent="0.25">
      <c r="A599" s="5" t="s">
        <v>95</v>
      </c>
      <c r="B599" s="5" t="s">
        <v>96</v>
      </c>
      <c r="C599" s="5" t="s">
        <v>168</v>
      </c>
      <c r="D599" s="5" t="s">
        <v>169</v>
      </c>
      <c r="E599" s="5" t="s">
        <v>170</v>
      </c>
      <c r="F599" s="6">
        <v>1</v>
      </c>
      <c r="G599" s="5" t="s">
        <v>19</v>
      </c>
      <c r="H599" s="8">
        <v>1738</v>
      </c>
    </row>
    <row r="600" spans="1:8" x14ac:dyDescent="0.25">
      <c r="A600" s="5" t="s">
        <v>95</v>
      </c>
      <c r="B600" s="5" t="s">
        <v>96</v>
      </c>
      <c r="C600" s="5" t="s">
        <v>168</v>
      </c>
      <c r="D600" s="5" t="s">
        <v>169</v>
      </c>
      <c r="E600" s="5" t="s">
        <v>170</v>
      </c>
      <c r="F600" s="6">
        <v>0</v>
      </c>
      <c r="G600" s="5" t="s">
        <v>15</v>
      </c>
      <c r="H600" s="8">
        <v>1</v>
      </c>
    </row>
    <row r="601" spans="1:8" x14ac:dyDescent="0.25">
      <c r="A601" s="5" t="s">
        <v>95</v>
      </c>
      <c r="B601" s="5" t="s">
        <v>96</v>
      </c>
      <c r="C601" s="5" t="s">
        <v>168</v>
      </c>
      <c r="D601" s="5" t="s">
        <v>169</v>
      </c>
      <c r="E601" s="5" t="s">
        <v>170</v>
      </c>
      <c r="F601" s="6">
        <v>1</v>
      </c>
      <c r="G601" s="5" t="s">
        <v>16</v>
      </c>
      <c r="H601" s="8">
        <v>516</v>
      </c>
    </row>
    <row r="602" spans="1:8" x14ac:dyDescent="0.25">
      <c r="A602" s="5" t="s">
        <v>95</v>
      </c>
      <c r="B602" s="5" t="s">
        <v>96</v>
      </c>
      <c r="C602" s="5" t="s">
        <v>168</v>
      </c>
      <c r="D602" s="5" t="s">
        <v>169</v>
      </c>
      <c r="E602" s="5" t="s">
        <v>170</v>
      </c>
      <c r="F602" s="6">
        <v>0</v>
      </c>
      <c r="G602" s="5" t="s">
        <v>17</v>
      </c>
      <c r="H602" s="8">
        <v>2</v>
      </c>
    </row>
    <row r="603" spans="1:8" x14ac:dyDescent="0.25">
      <c r="A603" s="5" t="s">
        <v>95</v>
      </c>
      <c r="B603" s="5" t="s">
        <v>96</v>
      </c>
      <c r="C603" s="5" t="s">
        <v>168</v>
      </c>
      <c r="D603" s="5" t="s">
        <v>169</v>
      </c>
      <c r="E603" s="5" t="s">
        <v>170</v>
      </c>
      <c r="F603" s="6">
        <v>1</v>
      </c>
      <c r="G603" s="5" t="s">
        <v>13</v>
      </c>
      <c r="H603" s="8">
        <v>71</v>
      </c>
    </row>
    <row r="604" spans="1:8" x14ac:dyDescent="0.25">
      <c r="A604" s="5" t="s">
        <v>95</v>
      </c>
      <c r="B604" s="5" t="s">
        <v>96</v>
      </c>
      <c r="C604" s="5" t="s">
        <v>168</v>
      </c>
      <c r="D604" s="5" t="s">
        <v>169</v>
      </c>
      <c r="E604" s="5" t="s">
        <v>170</v>
      </c>
      <c r="F604" s="6">
        <v>1</v>
      </c>
      <c r="G604" s="5" t="s">
        <v>14</v>
      </c>
      <c r="H604" s="8">
        <v>8287</v>
      </c>
    </row>
    <row r="605" spans="1:8" x14ac:dyDescent="0.25">
      <c r="A605" s="5" t="s">
        <v>95</v>
      </c>
      <c r="B605" s="5" t="s">
        <v>96</v>
      </c>
      <c r="C605" s="5" t="s">
        <v>168</v>
      </c>
      <c r="D605" s="5" t="s">
        <v>169</v>
      </c>
      <c r="E605" s="5" t="s">
        <v>170</v>
      </c>
      <c r="F605" s="6">
        <v>1</v>
      </c>
      <c r="G605" s="5" t="s">
        <v>15</v>
      </c>
      <c r="H605" s="8">
        <v>577</v>
      </c>
    </row>
    <row r="606" spans="1:8" x14ac:dyDescent="0.25">
      <c r="A606" s="5" t="s">
        <v>95</v>
      </c>
      <c r="B606" s="5" t="s">
        <v>96</v>
      </c>
      <c r="C606" s="5" t="s">
        <v>168</v>
      </c>
      <c r="D606" s="5" t="s">
        <v>169</v>
      </c>
      <c r="E606" s="5" t="s">
        <v>170</v>
      </c>
      <c r="F606" s="6">
        <v>1</v>
      </c>
      <c r="G606" s="5" t="s">
        <v>18</v>
      </c>
      <c r="H606" s="8">
        <v>14641</v>
      </c>
    </row>
    <row r="607" spans="1:8" x14ac:dyDescent="0.25">
      <c r="A607" s="5" t="s">
        <v>95</v>
      </c>
      <c r="B607" s="5" t="s">
        <v>96</v>
      </c>
      <c r="C607" s="5" t="s">
        <v>168</v>
      </c>
      <c r="D607" s="5" t="s">
        <v>169</v>
      </c>
      <c r="E607" s="5" t="s">
        <v>170</v>
      </c>
      <c r="F607" s="6">
        <v>1</v>
      </c>
      <c r="G607" s="5" t="s">
        <v>17</v>
      </c>
      <c r="H607" s="8">
        <v>9522</v>
      </c>
    </row>
    <row r="608" spans="1:8" x14ac:dyDescent="0.25">
      <c r="A608" s="5" t="s">
        <v>95</v>
      </c>
      <c r="B608" s="5" t="s">
        <v>96</v>
      </c>
      <c r="C608" s="5" t="s">
        <v>171</v>
      </c>
      <c r="D608" s="5" t="s">
        <v>172</v>
      </c>
      <c r="E608" s="5" t="s">
        <v>173</v>
      </c>
      <c r="F608" s="6">
        <v>1</v>
      </c>
      <c r="G608" s="5" t="s">
        <v>12</v>
      </c>
      <c r="H608" s="8">
        <v>6226</v>
      </c>
    </row>
    <row r="609" spans="1:8" x14ac:dyDescent="0.25">
      <c r="A609" s="5" t="s">
        <v>95</v>
      </c>
      <c r="B609" s="5" t="s">
        <v>96</v>
      </c>
      <c r="C609" s="5" t="s">
        <v>171</v>
      </c>
      <c r="D609" s="5" t="s">
        <v>172</v>
      </c>
      <c r="E609" s="5" t="s">
        <v>173</v>
      </c>
      <c r="F609" s="6">
        <v>1</v>
      </c>
      <c r="G609" s="5" t="s">
        <v>19</v>
      </c>
      <c r="H609" s="8">
        <v>621</v>
      </c>
    </row>
    <row r="610" spans="1:8" x14ac:dyDescent="0.25">
      <c r="A610" s="5" t="s">
        <v>95</v>
      </c>
      <c r="B610" s="5" t="s">
        <v>96</v>
      </c>
      <c r="C610" s="5" t="s">
        <v>171</v>
      </c>
      <c r="D610" s="5" t="s">
        <v>172</v>
      </c>
      <c r="E610" s="5" t="s">
        <v>173</v>
      </c>
      <c r="F610" s="6">
        <v>1</v>
      </c>
      <c r="G610" s="5" t="s">
        <v>23</v>
      </c>
      <c r="H610" s="8">
        <v>17</v>
      </c>
    </row>
    <row r="611" spans="1:8" x14ac:dyDescent="0.25">
      <c r="A611" s="5" t="s">
        <v>95</v>
      </c>
      <c r="B611" s="5" t="s">
        <v>96</v>
      </c>
      <c r="C611" s="5" t="s">
        <v>171</v>
      </c>
      <c r="D611" s="5" t="s">
        <v>172</v>
      </c>
      <c r="E611" s="5" t="s">
        <v>173</v>
      </c>
      <c r="F611" s="6">
        <v>1</v>
      </c>
      <c r="G611" s="5" t="s">
        <v>17</v>
      </c>
      <c r="H611" s="8">
        <v>1397</v>
      </c>
    </row>
    <row r="612" spans="1:8" x14ac:dyDescent="0.25">
      <c r="A612" s="5" t="s">
        <v>95</v>
      </c>
      <c r="B612" s="5" t="s">
        <v>96</v>
      </c>
      <c r="C612" s="5" t="s">
        <v>171</v>
      </c>
      <c r="D612" s="5" t="s">
        <v>172</v>
      </c>
      <c r="E612" s="5" t="s">
        <v>173</v>
      </c>
      <c r="F612" s="6">
        <v>1</v>
      </c>
      <c r="G612" s="5" t="s">
        <v>16</v>
      </c>
      <c r="H612" s="8">
        <v>128</v>
      </c>
    </row>
    <row r="613" spans="1:8" x14ac:dyDescent="0.25">
      <c r="A613" s="5" t="s">
        <v>95</v>
      </c>
      <c r="B613" s="5" t="s">
        <v>96</v>
      </c>
      <c r="C613" s="5" t="s">
        <v>171</v>
      </c>
      <c r="D613" s="5" t="s">
        <v>172</v>
      </c>
      <c r="E613" s="5" t="s">
        <v>173</v>
      </c>
      <c r="F613" s="6">
        <v>1</v>
      </c>
      <c r="G613" s="5" t="s">
        <v>18</v>
      </c>
      <c r="H613" s="8">
        <v>5766</v>
      </c>
    </row>
    <row r="614" spans="1:8" x14ac:dyDescent="0.25">
      <c r="A614" s="5" t="s">
        <v>95</v>
      </c>
      <c r="B614" s="5" t="s">
        <v>96</v>
      </c>
      <c r="C614" s="5" t="s">
        <v>171</v>
      </c>
      <c r="D614" s="5" t="s">
        <v>172</v>
      </c>
      <c r="E614" s="5" t="s">
        <v>173</v>
      </c>
      <c r="F614" s="6">
        <v>0</v>
      </c>
      <c r="G614" s="5" t="s">
        <v>17</v>
      </c>
      <c r="H614" s="8">
        <v>1</v>
      </c>
    </row>
    <row r="615" spans="1:8" x14ac:dyDescent="0.25">
      <c r="A615" s="5" t="s">
        <v>95</v>
      </c>
      <c r="B615" s="5" t="s">
        <v>96</v>
      </c>
      <c r="C615" s="5" t="s">
        <v>171</v>
      </c>
      <c r="D615" s="5" t="s">
        <v>172</v>
      </c>
      <c r="E615" s="5" t="s">
        <v>173</v>
      </c>
      <c r="F615" s="6">
        <v>1</v>
      </c>
      <c r="G615" s="5" t="s">
        <v>13</v>
      </c>
      <c r="H615" s="8">
        <v>33</v>
      </c>
    </row>
    <row r="616" spans="1:8" x14ac:dyDescent="0.25">
      <c r="A616" s="5" t="s">
        <v>95</v>
      </c>
      <c r="B616" s="5" t="s">
        <v>96</v>
      </c>
      <c r="C616" s="5" t="s">
        <v>171</v>
      </c>
      <c r="D616" s="5" t="s">
        <v>172</v>
      </c>
      <c r="E616" s="5" t="s">
        <v>173</v>
      </c>
      <c r="F616" s="6">
        <v>1</v>
      </c>
      <c r="G616" s="5" t="s">
        <v>14</v>
      </c>
      <c r="H616" s="8">
        <v>25</v>
      </c>
    </row>
    <row r="617" spans="1:8" x14ac:dyDescent="0.25">
      <c r="A617" s="5" t="s">
        <v>95</v>
      </c>
      <c r="B617" s="5" t="s">
        <v>96</v>
      </c>
      <c r="C617" s="5" t="s">
        <v>171</v>
      </c>
      <c r="D617" s="5" t="s">
        <v>172</v>
      </c>
      <c r="E617" s="5" t="s">
        <v>173</v>
      </c>
      <c r="F617" s="6">
        <v>1</v>
      </c>
      <c r="G617" s="5" t="s">
        <v>15</v>
      </c>
      <c r="H617" s="8">
        <v>114</v>
      </c>
    </row>
    <row r="618" spans="1:8" x14ac:dyDescent="0.25">
      <c r="A618" s="5" t="s">
        <v>95</v>
      </c>
      <c r="B618" s="5" t="s">
        <v>96</v>
      </c>
      <c r="C618" s="5" t="s">
        <v>171</v>
      </c>
      <c r="D618" s="5" t="s">
        <v>172</v>
      </c>
      <c r="E618" s="5" t="s">
        <v>173</v>
      </c>
      <c r="F618" s="6">
        <v>0</v>
      </c>
      <c r="G618" s="5" t="s">
        <v>18</v>
      </c>
      <c r="H618" s="8">
        <v>3</v>
      </c>
    </row>
    <row r="619" spans="1:8" x14ac:dyDescent="0.25">
      <c r="A619" s="5" t="s">
        <v>95</v>
      </c>
      <c r="B619" s="5" t="s">
        <v>96</v>
      </c>
      <c r="C619" s="5" t="s">
        <v>174</v>
      </c>
      <c r="D619" s="5" t="s">
        <v>175</v>
      </c>
      <c r="E619" s="5" t="s">
        <v>176</v>
      </c>
      <c r="F619" s="6">
        <v>1</v>
      </c>
      <c r="G619" s="5" t="s">
        <v>12</v>
      </c>
      <c r="H619" s="8">
        <v>426</v>
      </c>
    </row>
    <row r="620" spans="1:8" x14ac:dyDescent="0.25">
      <c r="A620" s="5" t="s">
        <v>95</v>
      </c>
      <c r="B620" s="5" t="s">
        <v>96</v>
      </c>
      <c r="C620" s="5" t="s">
        <v>174</v>
      </c>
      <c r="D620" s="5" t="s">
        <v>175</v>
      </c>
      <c r="E620" s="5" t="s">
        <v>176</v>
      </c>
      <c r="F620" s="6">
        <v>1</v>
      </c>
      <c r="G620" s="5" t="s">
        <v>14</v>
      </c>
      <c r="H620" s="8">
        <v>4</v>
      </c>
    </row>
    <row r="621" spans="1:8" x14ac:dyDescent="0.25">
      <c r="A621" s="5" t="s">
        <v>95</v>
      </c>
      <c r="B621" s="5" t="s">
        <v>96</v>
      </c>
      <c r="C621" s="5" t="s">
        <v>174</v>
      </c>
      <c r="D621" s="5" t="s">
        <v>175</v>
      </c>
      <c r="E621" s="5" t="s">
        <v>176</v>
      </c>
      <c r="F621" s="6">
        <v>1</v>
      </c>
      <c r="G621" s="5" t="s">
        <v>19</v>
      </c>
      <c r="H621" s="8">
        <v>10</v>
      </c>
    </row>
    <row r="622" spans="1:8" x14ac:dyDescent="0.25">
      <c r="A622" s="5" t="s">
        <v>95</v>
      </c>
      <c r="B622" s="5" t="s">
        <v>96</v>
      </c>
      <c r="C622" s="5" t="s">
        <v>174</v>
      </c>
      <c r="D622" s="5" t="s">
        <v>175</v>
      </c>
      <c r="E622" s="5" t="s">
        <v>176</v>
      </c>
      <c r="F622" s="6">
        <v>1</v>
      </c>
      <c r="G622" s="5" t="s">
        <v>13</v>
      </c>
      <c r="H622" s="8">
        <v>1</v>
      </c>
    </row>
    <row r="623" spans="1:8" x14ac:dyDescent="0.25">
      <c r="A623" s="5" t="s">
        <v>95</v>
      </c>
      <c r="B623" s="5" t="s">
        <v>96</v>
      </c>
      <c r="C623" s="5" t="s">
        <v>174</v>
      </c>
      <c r="D623" s="5" t="s">
        <v>175</v>
      </c>
      <c r="E623" s="5" t="s">
        <v>176</v>
      </c>
      <c r="F623" s="6">
        <v>1</v>
      </c>
      <c r="G623" s="5" t="s">
        <v>15</v>
      </c>
      <c r="H623" s="8">
        <v>1</v>
      </c>
    </row>
    <row r="624" spans="1:8" x14ac:dyDescent="0.25">
      <c r="A624" s="5" t="s">
        <v>95</v>
      </c>
      <c r="B624" s="5" t="s">
        <v>96</v>
      </c>
      <c r="C624" s="5" t="s">
        <v>174</v>
      </c>
      <c r="D624" s="5" t="s">
        <v>175</v>
      </c>
      <c r="E624" s="5" t="s">
        <v>176</v>
      </c>
      <c r="F624" s="6">
        <v>1</v>
      </c>
      <c r="G624" s="5" t="s">
        <v>16</v>
      </c>
      <c r="H624" s="8">
        <v>6</v>
      </c>
    </row>
    <row r="625" spans="1:8" x14ac:dyDescent="0.25">
      <c r="A625" s="5" t="s">
        <v>95</v>
      </c>
      <c r="B625" s="5" t="s">
        <v>96</v>
      </c>
      <c r="C625" s="5" t="s">
        <v>174</v>
      </c>
      <c r="D625" s="5" t="s">
        <v>175</v>
      </c>
      <c r="E625" s="5" t="s">
        <v>176</v>
      </c>
      <c r="F625" s="6">
        <v>1</v>
      </c>
      <c r="G625" s="5" t="s">
        <v>18</v>
      </c>
      <c r="H625" s="8">
        <v>50</v>
      </c>
    </row>
    <row r="626" spans="1:8" x14ac:dyDescent="0.25">
      <c r="A626" s="5" t="s">
        <v>95</v>
      </c>
      <c r="B626" s="5" t="s">
        <v>96</v>
      </c>
      <c r="C626" s="5" t="s">
        <v>174</v>
      </c>
      <c r="D626" s="5" t="s">
        <v>175</v>
      </c>
      <c r="E626" s="5" t="s">
        <v>176</v>
      </c>
      <c r="F626" s="6">
        <v>1</v>
      </c>
      <c r="G626" s="5" t="s">
        <v>17</v>
      </c>
      <c r="H626" s="8">
        <v>12</v>
      </c>
    </row>
    <row r="627" spans="1:8" x14ac:dyDescent="0.25">
      <c r="A627" s="5" t="s">
        <v>95</v>
      </c>
      <c r="B627" s="5" t="s">
        <v>96</v>
      </c>
      <c r="C627" s="5" t="s">
        <v>177</v>
      </c>
      <c r="D627" s="5" t="s">
        <v>178</v>
      </c>
      <c r="E627" s="5" t="s">
        <v>179</v>
      </c>
      <c r="F627" s="6">
        <v>1</v>
      </c>
      <c r="G627" s="5" t="s">
        <v>12</v>
      </c>
      <c r="H627" s="8">
        <v>8305</v>
      </c>
    </row>
    <row r="628" spans="1:8" x14ac:dyDescent="0.25">
      <c r="A628" s="5" t="s">
        <v>95</v>
      </c>
      <c r="B628" s="5" t="s">
        <v>96</v>
      </c>
      <c r="C628" s="5" t="s">
        <v>177</v>
      </c>
      <c r="D628" s="5" t="s">
        <v>178</v>
      </c>
      <c r="E628" s="5" t="s">
        <v>179</v>
      </c>
      <c r="F628" s="6">
        <v>1</v>
      </c>
      <c r="G628" s="5" t="s">
        <v>13</v>
      </c>
      <c r="H628" s="8">
        <v>35</v>
      </c>
    </row>
    <row r="629" spans="1:8" x14ac:dyDescent="0.25">
      <c r="A629" s="5" t="s">
        <v>95</v>
      </c>
      <c r="B629" s="5" t="s">
        <v>96</v>
      </c>
      <c r="C629" s="5" t="s">
        <v>177</v>
      </c>
      <c r="D629" s="5" t="s">
        <v>178</v>
      </c>
      <c r="E629" s="5" t="s">
        <v>179</v>
      </c>
      <c r="F629" s="6">
        <v>0</v>
      </c>
      <c r="G629" s="5" t="s">
        <v>12</v>
      </c>
      <c r="H629" s="8">
        <v>11</v>
      </c>
    </row>
    <row r="630" spans="1:8" x14ac:dyDescent="0.25">
      <c r="A630" s="5" t="s">
        <v>95</v>
      </c>
      <c r="B630" s="5" t="s">
        <v>96</v>
      </c>
      <c r="C630" s="5" t="s">
        <v>177</v>
      </c>
      <c r="D630" s="5" t="s">
        <v>178</v>
      </c>
      <c r="E630" s="5" t="s">
        <v>179</v>
      </c>
      <c r="F630" s="6">
        <v>0</v>
      </c>
      <c r="G630" s="5" t="s">
        <v>14</v>
      </c>
      <c r="H630" s="8">
        <v>7</v>
      </c>
    </row>
    <row r="631" spans="1:8" x14ac:dyDescent="0.25">
      <c r="A631" s="5" t="s">
        <v>95</v>
      </c>
      <c r="B631" s="5" t="s">
        <v>96</v>
      </c>
      <c r="C631" s="5" t="s">
        <v>177</v>
      </c>
      <c r="D631" s="5" t="s">
        <v>178</v>
      </c>
      <c r="E631" s="5" t="s">
        <v>179</v>
      </c>
      <c r="F631" s="6">
        <v>1</v>
      </c>
      <c r="G631" s="5" t="s">
        <v>19</v>
      </c>
      <c r="H631" s="8">
        <v>713</v>
      </c>
    </row>
    <row r="632" spans="1:8" x14ac:dyDescent="0.25">
      <c r="A632" s="5" t="s">
        <v>95</v>
      </c>
      <c r="B632" s="5" t="s">
        <v>96</v>
      </c>
      <c r="C632" s="5" t="s">
        <v>177</v>
      </c>
      <c r="D632" s="5" t="s">
        <v>178</v>
      </c>
      <c r="E632" s="5" t="s">
        <v>179</v>
      </c>
      <c r="F632" s="6">
        <v>1</v>
      </c>
      <c r="G632" s="5" t="s">
        <v>16</v>
      </c>
      <c r="H632" s="8">
        <v>202</v>
      </c>
    </row>
    <row r="633" spans="1:8" x14ac:dyDescent="0.25">
      <c r="A633" s="5" t="s">
        <v>95</v>
      </c>
      <c r="B633" s="5" t="s">
        <v>96</v>
      </c>
      <c r="C633" s="5" t="s">
        <v>177</v>
      </c>
      <c r="D633" s="5" t="s">
        <v>178</v>
      </c>
      <c r="E633" s="5" t="s">
        <v>179</v>
      </c>
      <c r="F633" s="6">
        <v>1</v>
      </c>
      <c r="G633" s="5" t="s">
        <v>14</v>
      </c>
      <c r="H633" s="8">
        <v>5449</v>
      </c>
    </row>
    <row r="634" spans="1:8" x14ac:dyDescent="0.25">
      <c r="A634" s="5" t="s">
        <v>95</v>
      </c>
      <c r="B634" s="5" t="s">
        <v>96</v>
      </c>
      <c r="C634" s="5" t="s">
        <v>177</v>
      </c>
      <c r="D634" s="5" t="s">
        <v>178</v>
      </c>
      <c r="E634" s="5" t="s">
        <v>179</v>
      </c>
      <c r="F634" s="6">
        <v>0</v>
      </c>
      <c r="G634" s="5" t="s">
        <v>15</v>
      </c>
      <c r="H634" s="8">
        <v>1</v>
      </c>
    </row>
    <row r="635" spans="1:8" x14ac:dyDescent="0.25">
      <c r="A635" s="5" t="s">
        <v>95</v>
      </c>
      <c r="B635" s="5" t="s">
        <v>96</v>
      </c>
      <c r="C635" s="5" t="s">
        <v>177</v>
      </c>
      <c r="D635" s="5" t="s">
        <v>178</v>
      </c>
      <c r="E635" s="5" t="s">
        <v>179</v>
      </c>
      <c r="F635" s="6">
        <v>1</v>
      </c>
      <c r="G635" s="5" t="s">
        <v>18</v>
      </c>
      <c r="H635" s="8">
        <v>12538</v>
      </c>
    </row>
    <row r="636" spans="1:8" x14ac:dyDescent="0.25">
      <c r="A636" s="5" t="s">
        <v>95</v>
      </c>
      <c r="B636" s="5" t="s">
        <v>96</v>
      </c>
      <c r="C636" s="5" t="s">
        <v>177</v>
      </c>
      <c r="D636" s="5" t="s">
        <v>178</v>
      </c>
      <c r="E636" s="5" t="s">
        <v>179</v>
      </c>
      <c r="F636" s="6">
        <v>0</v>
      </c>
      <c r="G636" s="5" t="s">
        <v>17</v>
      </c>
      <c r="H636" s="8">
        <v>5</v>
      </c>
    </row>
    <row r="637" spans="1:8" x14ac:dyDescent="0.25">
      <c r="A637" s="5" t="s">
        <v>95</v>
      </c>
      <c r="B637" s="5" t="s">
        <v>96</v>
      </c>
      <c r="C637" s="5" t="s">
        <v>177</v>
      </c>
      <c r="D637" s="5" t="s">
        <v>178</v>
      </c>
      <c r="E637" s="5" t="s">
        <v>179</v>
      </c>
      <c r="F637" s="6">
        <v>1</v>
      </c>
      <c r="G637" s="5" t="s">
        <v>23</v>
      </c>
      <c r="H637" s="8">
        <v>15</v>
      </c>
    </row>
    <row r="638" spans="1:8" x14ac:dyDescent="0.25">
      <c r="A638" s="5" t="s">
        <v>95</v>
      </c>
      <c r="B638" s="5" t="s">
        <v>96</v>
      </c>
      <c r="C638" s="5" t="s">
        <v>177</v>
      </c>
      <c r="D638" s="5" t="s">
        <v>178</v>
      </c>
      <c r="E638" s="5" t="s">
        <v>179</v>
      </c>
      <c r="F638" s="6">
        <v>1</v>
      </c>
      <c r="G638" s="5" t="s">
        <v>15</v>
      </c>
      <c r="H638" s="8">
        <v>141</v>
      </c>
    </row>
    <row r="639" spans="1:8" x14ac:dyDescent="0.25">
      <c r="A639" s="5" t="s">
        <v>95</v>
      </c>
      <c r="B639" s="5" t="s">
        <v>96</v>
      </c>
      <c r="C639" s="5" t="s">
        <v>177</v>
      </c>
      <c r="D639" s="5" t="s">
        <v>178</v>
      </c>
      <c r="E639" s="5" t="s">
        <v>179</v>
      </c>
      <c r="F639" s="6">
        <v>0</v>
      </c>
      <c r="G639" s="5" t="s">
        <v>18</v>
      </c>
      <c r="H639" s="8">
        <v>16</v>
      </c>
    </row>
    <row r="640" spans="1:8" x14ac:dyDescent="0.25">
      <c r="A640" s="5" t="s">
        <v>95</v>
      </c>
      <c r="B640" s="5" t="s">
        <v>96</v>
      </c>
      <c r="C640" s="5" t="s">
        <v>177</v>
      </c>
      <c r="D640" s="5" t="s">
        <v>178</v>
      </c>
      <c r="E640" s="5" t="s">
        <v>179</v>
      </c>
      <c r="F640" s="6">
        <v>1</v>
      </c>
      <c r="G640" s="5" t="s">
        <v>17</v>
      </c>
      <c r="H640" s="8">
        <v>2383</v>
      </c>
    </row>
    <row r="641" spans="1:8" x14ac:dyDescent="0.25">
      <c r="A641" s="5" t="s">
        <v>95</v>
      </c>
      <c r="B641" s="5" t="s">
        <v>96</v>
      </c>
      <c r="C641" s="5" t="s">
        <v>180</v>
      </c>
      <c r="D641" s="5" t="s">
        <v>181</v>
      </c>
      <c r="E641" s="5" t="s">
        <v>182</v>
      </c>
      <c r="F641" s="6">
        <v>1</v>
      </c>
      <c r="G641" s="5" t="s">
        <v>12</v>
      </c>
      <c r="H641" s="8">
        <v>913</v>
      </c>
    </row>
    <row r="642" spans="1:8" x14ac:dyDescent="0.25">
      <c r="A642" s="5" t="s">
        <v>95</v>
      </c>
      <c r="B642" s="5" t="s">
        <v>96</v>
      </c>
      <c r="C642" s="5" t="s">
        <v>180</v>
      </c>
      <c r="D642" s="5" t="s">
        <v>181</v>
      </c>
      <c r="E642" s="5" t="s">
        <v>182</v>
      </c>
      <c r="F642" s="6">
        <v>1</v>
      </c>
      <c r="G642" s="5" t="s">
        <v>19</v>
      </c>
      <c r="H642" s="8">
        <v>80</v>
      </c>
    </row>
    <row r="643" spans="1:8" x14ac:dyDescent="0.25">
      <c r="A643" s="5" t="s">
        <v>95</v>
      </c>
      <c r="B643" s="5" t="s">
        <v>96</v>
      </c>
      <c r="C643" s="5" t="s">
        <v>180</v>
      </c>
      <c r="D643" s="5" t="s">
        <v>181</v>
      </c>
      <c r="E643" s="5" t="s">
        <v>182</v>
      </c>
      <c r="F643" s="6">
        <v>1</v>
      </c>
      <c r="G643" s="5" t="s">
        <v>23</v>
      </c>
      <c r="H643" s="8">
        <v>2</v>
      </c>
    </row>
    <row r="644" spans="1:8" x14ac:dyDescent="0.25">
      <c r="A644" s="5" t="s">
        <v>95</v>
      </c>
      <c r="B644" s="5" t="s">
        <v>96</v>
      </c>
      <c r="C644" s="5" t="s">
        <v>180</v>
      </c>
      <c r="D644" s="5" t="s">
        <v>181</v>
      </c>
      <c r="E644" s="5" t="s">
        <v>182</v>
      </c>
      <c r="F644" s="6">
        <v>1</v>
      </c>
      <c r="G644" s="5" t="s">
        <v>16</v>
      </c>
      <c r="H644" s="8">
        <v>9</v>
      </c>
    </row>
    <row r="645" spans="1:8" x14ac:dyDescent="0.25">
      <c r="A645" s="5" t="s">
        <v>95</v>
      </c>
      <c r="B645" s="5" t="s">
        <v>96</v>
      </c>
      <c r="C645" s="5" t="s">
        <v>180</v>
      </c>
      <c r="D645" s="5" t="s">
        <v>181</v>
      </c>
      <c r="E645" s="5" t="s">
        <v>182</v>
      </c>
      <c r="F645" s="6">
        <v>1</v>
      </c>
      <c r="G645" s="5" t="s">
        <v>18</v>
      </c>
      <c r="H645" s="8">
        <v>2026</v>
      </c>
    </row>
    <row r="646" spans="1:8" x14ac:dyDescent="0.25">
      <c r="A646" s="5" t="s">
        <v>95</v>
      </c>
      <c r="B646" s="5" t="s">
        <v>96</v>
      </c>
      <c r="C646" s="5" t="s">
        <v>180</v>
      </c>
      <c r="D646" s="5" t="s">
        <v>181</v>
      </c>
      <c r="E646" s="5" t="s">
        <v>182</v>
      </c>
      <c r="F646" s="6">
        <v>1</v>
      </c>
      <c r="G646" s="5" t="s">
        <v>13</v>
      </c>
      <c r="H646" s="8">
        <v>7</v>
      </c>
    </row>
    <row r="647" spans="1:8" x14ac:dyDescent="0.25">
      <c r="A647" s="5" t="s">
        <v>95</v>
      </c>
      <c r="B647" s="5" t="s">
        <v>96</v>
      </c>
      <c r="C647" s="5" t="s">
        <v>180</v>
      </c>
      <c r="D647" s="5" t="s">
        <v>181</v>
      </c>
      <c r="E647" s="5" t="s">
        <v>182</v>
      </c>
      <c r="F647" s="6">
        <v>1</v>
      </c>
      <c r="G647" s="5" t="s">
        <v>14</v>
      </c>
      <c r="H647" s="8">
        <v>2985</v>
      </c>
    </row>
    <row r="648" spans="1:8" x14ac:dyDescent="0.25">
      <c r="A648" s="5" t="s">
        <v>95</v>
      </c>
      <c r="B648" s="5" t="s">
        <v>96</v>
      </c>
      <c r="C648" s="5" t="s">
        <v>180</v>
      </c>
      <c r="D648" s="5" t="s">
        <v>181</v>
      </c>
      <c r="E648" s="5" t="s">
        <v>182</v>
      </c>
      <c r="F648" s="6">
        <v>1</v>
      </c>
      <c r="G648" s="5" t="s">
        <v>15</v>
      </c>
      <c r="H648" s="8">
        <v>13</v>
      </c>
    </row>
    <row r="649" spans="1:8" x14ac:dyDescent="0.25">
      <c r="A649" s="5" t="s">
        <v>95</v>
      </c>
      <c r="B649" s="5" t="s">
        <v>96</v>
      </c>
      <c r="C649" s="5" t="s">
        <v>180</v>
      </c>
      <c r="D649" s="5" t="s">
        <v>181</v>
      </c>
      <c r="E649" s="5" t="s">
        <v>182</v>
      </c>
      <c r="F649" s="6">
        <v>0</v>
      </c>
      <c r="G649" s="5" t="s">
        <v>18</v>
      </c>
      <c r="H649" s="8">
        <v>1</v>
      </c>
    </row>
    <row r="650" spans="1:8" x14ac:dyDescent="0.25">
      <c r="A650" s="5" t="s">
        <v>95</v>
      </c>
      <c r="B650" s="5" t="s">
        <v>96</v>
      </c>
      <c r="C650" s="5" t="s">
        <v>180</v>
      </c>
      <c r="D650" s="5" t="s">
        <v>181</v>
      </c>
      <c r="E650" s="5" t="s">
        <v>182</v>
      </c>
      <c r="F650" s="6">
        <v>1</v>
      </c>
      <c r="G650" s="5" t="s">
        <v>17</v>
      </c>
      <c r="H650" s="8">
        <v>1140</v>
      </c>
    </row>
    <row r="651" spans="1:8" x14ac:dyDescent="0.25">
      <c r="A651" s="5" t="s">
        <v>95</v>
      </c>
      <c r="B651" s="5" t="s">
        <v>96</v>
      </c>
      <c r="C651" s="5" t="s">
        <v>183</v>
      </c>
      <c r="D651" s="5" t="s">
        <v>184</v>
      </c>
      <c r="E651" s="5" t="s">
        <v>185</v>
      </c>
      <c r="F651" s="6">
        <v>0</v>
      </c>
      <c r="G651" s="5" t="s">
        <v>12</v>
      </c>
      <c r="H651" s="8">
        <v>32</v>
      </c>
    </row>
    <row r="652" spans="1:8" x14ac:dyDescent="0.25">
      <c r="A652" s="5" t="s">
        <v>95</v>
      </c>
      <c r="B652" s="5" t="s">
        <v>96</v>
      </c>
      <c r="C652" s="5" t="s">
        <v>183</v>
      </c>
      <c r="D652" s="5" t="s">
        <v>184</v>
      </c>
      <c r="E652" s="5" t="s">
        <v>185</v>
      </c>
      <c r="F652" s="6">
        <v>1</v>
      </c>
      <c r="G652" s="5" t="s">
        <v>12</v>
      </c>
      <c r="H652" s="8">
        <v>3220</v>
      </c>
    </row>
    <row r="653" spans="1:8" x14ac:dyDescent="0.25">
      <c r="A653" s="5" t="s">
        <v>95</v>
      </c>
      <c r="B653" s="5" t="s">
        <v>96</v>
      </c>
      <c r="C653" s="5" t="s">
        <v>183</v>
      </c>
      <c r="D653" s="5" t="s">
        <v>184</v>
      </c>
      <c r="E653" s="5" t="s">
        <v>185</v>
      </c>
      <c r="F653" s="6">
        <v>1</v>
      </c>
      <c r="G653" s="5" t="s">
        <v>14</v>
      </c>
      <c r="H653" s="8">
        <v>1335</v>
      </c>
    </row>
    <row r="654" spans="1:8" x14ac:dyDescent="0.25">
      <c r="A654" s="5" t="s">
        <v>95</v>
      </c>
      <c r="B654" s="5" t="s">
        <v>96</v>
      </c>
      <c r="C654" s="5" t="s">
        <v>183</v>
      </c>
      <c r="D654" s="5" t="s">
        <v>184</v>
      </c>
      <c r="E654" s="5" t="s">
        <v>185</v>
      </c>
      <c r="F654" s="6">
        <v>0</v>
      </c>
      <c r="G654" s="5" t="s">
        <v>18</v>
      </c>
      <c r="H654" s="8">
        <v>19</v>
      </c>
    </row>
    <row r="655" spans="1:8" x14ac:dyDescent="0.25">
      <c r="A655" s="5" t="s">
        <v>95</v>
      </c>
      <c r="B655" s="5" t="s">
        <v>96</v>
      </c>
      <c r="C655" s="5" t="s">
        <v>183</v>
      </c>
      <c r="D655" s="5" t="s">
        <v>184</v>
      </c>
      <c r="E655" s="5" t="s">
        <v>185</v>
      </c>
      <c r="F655" s="6">
        <v>1</v>
      </c>
      <c r="G655" s="5" t="s">
        <v>19</v>
      </c>
      <c r="H655" s="8">
        <v>311</v>
      </c>
    </row>
    <row r="656" spans="1:8" x14ac:dyDescent="0.25">
      <c r="A656" s="5" t="s">
        <v>95</v>
      </c>
      <c r="B656" s="5" t="s">
        <v>96</v>
      </c>
      <c r="C656" s="5" t="s">
        <v>183</v>
      </c>
      <c r="D656" s="5" t="s">
        <v>184</v>
      </c>
      <c r="E656" s="5" t="s">
        <v>185</v>
      </c>
      <c r="F656" s="6">
        <v>1</v>
      </c>
      <c r="G656" s="5" t="s">
        <v>23</v>
      </c>
      <c r="H656" s="8">
        <v>7</v>
      </c>
    </row>
    <row r="657" spans="1:8" x14ac:dyDescent="0.25">
      <c r="A657" s="5" t="s">
        <v>95</v>
      </c>
      <c r="B657" s="5" t="s">
        <v>96</v>
      </c>
      <c r="C657" s="5" t="s">
        <v>183</v>
      </c>
      <c r="D657" s="5" t="s">
        <v>184</v>
      </c>
      <c r="E657" s="5" t="s">
        <v>185</v>
      </c>
      <c r="F657" s="6">
        <v>0</v>
      </c>
      <c r="G657" s="5" t="s">
        <v>14</v>
      </c>
      <c r="H657" s="8">
        <v>1</v>
      </c>
    </row>
    <row r="658" spans="1:8" x14ac:dyDescent="0.25">
      <c r="A658" s="5" t="s">
        <v>95</v>
      </c>
      <c r="B658" s="5" t="s">
        <v>96</v>
      </c>
      <c r="C658" s="5" t="s">
        <v>183</v>
      </c>
      <c r="D658" s="5" t="s">
        <v>184</v>
      </c>
      <c r="E658" s="5" t="s">
        <v>185</v>
      </c>
      <c r="F658" s="6">
        <v>0</v>
      </c>
      <c r="G658" s="5" t="s">
        <v>15</v>
      </c>
      <c r="H658" s="8">
        <v>2</v>
      </c>
    </row>
    <row r="659" spans="1:8" x14ac:dyDescent="0.25">
      <c r="A659" s="5" t="s">
        <v>95</v>
      </c>
      <c r="B659" s="5" t="s">
        <v>96</v>
      </c>
      <c r="C659" s="5" t="s">
        <v>183</v>
      </c>
      <c r="D659" s="5" t="s">
        <v>184</v>
      </c>
      <c r="E659" s="5" t="s">
        <v>185</v>
      </c>
      <c r="F659" s="6">
        <v>0</v>
      </c>
      <c r="G659" s="5" t="s">
        <v>17</v>
      </c>
      <c r="H659" s="8">
        <v>15</v>
      </c>
    </row>
    <row r="660" spans="1:8" x14ac:dyDescent="0.25">
      <c r="A660" s="5" t="s">
        <v>95</v>
      </c>
      <c r="B660" s="5" t="s">
        <v>96</v>
      </c>
      <c r="C660" s="5" t="s">
        <v>183</v>
      </c>
      <c r="D660" s="5" t="s">
        <v>184</v>
      </c>
      <c r="E660" s="5" t="s">
        <v>185</v>
      </c>
      <c r="F660" s="6">
        <v>1</v>
      </c>
      <c r="G660" s="5" t="s">
        <v>13</v>
      </c>
      <c r="H660" s="8">
        <v>32</v>
      </c>
    </row>
    <row r="661" spans="1:8" x14ac:dyDescent="0.25">
      <c r="A661" s="5" t="s">
        <v>95</v>
      </c>
      <c r="B661" s="5" t="s">
        <v>96</v>
      </c>
      <c r="C661" s="5" t="s">
        <v>183</v>
      </c>
      <c r="D661" s="5" t="s">
        <v>184</v>
      </c>
      <c r="E661" s="5" t="s">
        <v>185</v>
      </c>
      <c r="F661" s="6">
        <v>1</v>
      </c>
      <c r="G661" s="5" t="s">
        <v>16</v>
      </c>
      <c r="H661" s="8">
        <v>72</v>
      </c>
    </row>
    <row r="662" spans="1:8" x14ac:dyDescent="0.25">
      <c r="A662" s="5" t="s">
        <v>95</v>
      </c>
      <c r="B662" s="5" t="s">
        <v>96</v>
      </c>
      <c r="C662" s="5" t="s">
        <v>183</v>
      </c>
      <c r="D662" s="5" t="s">
        <v>184</v>
      </c>
      <c r="E662" s="5" t="s">
        <v>185</v>
      </c>
      <c r="F662" s="6">
        <v>1</v>
      </c>
      <c r="G662" s="5" t="s">
        <v>15</v>
      </c>
      <c r="H662" s="8">
        <v>71</v>
      </c>
    </row>
    <row r="663" spans="1:8" x14ac:dyDescent="0.25">
      <c r="A663" s="5" t="s">
        <v>95</v>
      </c>
      <c r="B663" s="5" t="s">
        <v>96</v>
      </c>
      <c r="C663" s="5" t="s">
        <v>183</v>
      </c>
      <c r="D663" s="5" t="s">
        <v>184</v>
      </c>
      <c r="E663" s="5" t="s">
        <v>185</v>
      </c>
      <c r="F663" s="6">
        <v>1</v>
      </c>
      <c r="G663" s="5" t="s">
        <v>18</v>
      </c>
      <c r="H663" s="8">
        <v>3897</v>
      </c>
    </row>
    <row r="664" spans="1:8" x14ac:dyDescent="0.25">
      <c r="A664" s="5" t="s">
        <v>95</v>
      </c>
      <c r="B664" s="5" t="s">
        <v>96</v>
      </c>
      <c r="C664" s="5" t="s">
        <v>183</v>
      </c>
      <c r="D664" s="5" t="s">
        <v>184</v>
      </c>
      <c r="E664" s="5" t="s">
        <v>185</v>
      </c>
      <c r="F664" s="6">
        <v>1</v>
      </c>
      <c r="G664" s="5" t="s">
        <v>17</v>
      </c>
      <c r="H664" s="8">
        <v>968</v>
      </c>
    </row>
    <row r="665" spans="1:8" x14ac:dyDescent="0.25">
      <c r="A665" s="5" t="s">
        <v>95</v>
      </c>
      <c r="B665" s="5" t="s">
        <v>96</v>
      </c>
      <c r="C665" s="5" t="s">
        <v>186</v>
      </c>
      <c r="D665" s="5" t="s">
        <v>187</v>
      </c>
      <c r="E665" s="5" t="s">
        <v>188</v>
      </c>
      <c r="F665" s="6">
        <v>1</v>
      </c>
      <c r="G665" s="5" t="s">
        <v>12</v>
      </c>
      <c r="H665" s="8">
        <v>3873</v>
      </c>
    </row>
    <row r="666" spans="1:8" x14ac:dyDescent="0.25">
      <c r="A666" s="5" t="s">
        <v>95</v>
      </c>
      <c r="B666" s="5" t="s">
        <v>96</v>
      </c>
      <c r="C666" s="5" t="s">
        <v>186</v>
      </c>
      <c r="D666" s="5" t="s">
        <v>187</v>
      </c>
      <c r="E666" s="5" t="s">
        <v>188</v>
      </c>
      <c r="F666" s="6">
        <v>1</v>
      </c>
      <c r="G666" s="5" t="s">
        <v>19</v>
      </c>
      <c r="H666" s="8">
        <v>361</v>
      </c>
    </row>
    <row r="667" spans="1:8" x14ac:dyDescent="0.25">
      <c r="A667" s="5" t="s">
        <v>95</v>
      </c>
      <c r="B667" s="5" t="s">
        <v>96</v>
      </c>
      <c r="C667" s="5" t="s">
        <v>186</v>
      </c>
      <c r="D667" s="5" t="s">
        <v>187</v>
      </c>
      <c r="E667" s="5" t="s">
        <v>188</v>
      </c>
      <c r="F667" s="6">
        <v>1</v>
      </c>
      <c r="G667" s="5" t="s">
        <v>23</v>
      </c>
      <c r="H667" s="8">
        <v>7</v>
      </c>
    </row>
    <row r="668" spans="1:8" x14ac:dyDescent="0.25">
      <c r="A668" s="5" t="s">
        <v>95</v>
      </c>
      <c r="B668" s="5" t="s">
        <v>96</v>
      </c>
      <c r="C668" s="5" t="s">
        <v>186</v>
      </c>
      <c r="D668" s="5" t="s">
        <v>187</v>
      </c>
      <c r="E668" s="5" t="s">
        <v>188</v>
      </c>
      <c r="F668" s="6">
        <v>0</v>
      </c>
      <c r="G668" s="5" t="s">
        <v>12</v>
      </c>
      <c r="H668" s="8">
        <v>5</v>
      </c>
    </row>
    <row r="669" spans="1:8" x14ac:dyDescent="0.25">
      <c r="A669" s="5" t="s">
        <v>95</v>
      </c>
      <c r="B669" s="5" t="s">
        <v>96</v>
      </c>
      <c r="C669" s="5" t="s">
        <v>186</v>
      </c>
      <c r="D669" s="5" t="s">
        <v>187</v>
      </c>
      <c r="E669" s="5" t="s">
        <v>188</v>
      </c>
      <c r="F669" s="6">
        <v>0</v>
      </c>
      <c r="G669" s="5" t="s">
        <v>15</v>
      </c>
      <c r="H669" s="8">
        <v>1</v>
      </c>
    </row>
    <row r="670" spans="1:8" x14ac:dyDescent="0.25">
      <c r="A670" s="5" t="s">
        <v>95</v>
      </c>
      <c r="B670" s="5" t="s">
        <v>96</v>
      </c>
      <c r="C670" s="5" t="s">
        <v>186</v>
      </c>
      <c r="D670" s="5" t="s">
        <v>187</v>
      </c>
      <c r="E670" s="5" t="s">
        <v>188</v>
      </c>
      <c r="F670" s="6">
        <v>1</v>
      </c>
      <c r="G670" s="5" t="s">
        <v>18</v>
      </c>
      <c r="H670" s="8">
        <v>6861</v>
      </c>
    </row>
    <row r="671" spans="1:8" x14ac:dyDescent="0.25">
      <c r="A671" s="5" t="s">
        <v>95</v>
      </c>
      <c r="B671" s="5" t="s">
        <v>96</v>
      </c>
      <c r="C671" s="5" t="s">
        <v>186</v>
      </c>
      <c r="D671" s="5" t="s">
        <v>187</v>
      </c>
      <c r="E671" s="5" t="s">
        <v>188</v>
      </c>
      <c r="F671" s="6">
        <v>0</v>
      </c>
      <c r="G671" s="5" t="s">
        <v>17</v>
      </c>
      <c r="H671" s="8">
        <v>5</v>
      </c>
    </row>
    <row r="672" spans="1:8" x14ac:dyDescent="0.25">
      <c r="A672" s="5" t="s">
        <v>95</v>
      </c>
      <c r="B672" s="5" t="s">
        <v>96</v>
      </c>
      <c r="C672" s="5" t="s">
        <v>186</v>
      </c>
      <c r="D672" s="5" t="s">
        <v>187</v>
      </c>
      <c r="E672" s="5" t="s">
        <v>188</v>
      </c>
      <c r="F672" s="6">
        <v>0</v>
      </c>
      <c r="G672" s="5" t="s">
        <v>14</v>
      </c>
      <c r="H672" s="8">
        <v>2</v>
      </c>
    </row>
    <row r="673" spans="1:8" x14ac:dyDescent="0.25">
      <c r="A673" s="5" t="s">
        <v>95</v>
      </c>
      <c r="B673" s="5" t="s">
        <v>96</v>
      </c>
      <c r="C673" s="5" t="s">
        <v>186</v>
      </c>
      <c r="D673" s="5" t="s">
        <v>187</v>
      </c>
      <c r="E673" s="5" t="s">
        <v>188</v>
      </c>
      <c r="F673" s="6">
        <v>1</v>
      </c>
      <c r="G673" s="5" t="s">
        <v>16</v>
      </c>
      <c r="H673" s="8">
        <v>71</v>
      </c>
    </row>
    <row r="674" spans="1:8" x14ac:dyDescent="0.25">
      <c r="A674" s="5" t="s">
        <v>95</v>
      </c>
      <c r="B674" s="5" t="s">
        <v>96</v>
      </c>
      <c r="C674" s="5" t="s">
        <v>186</v>
      </c>
      <c r="D674" s="5" t="s">
        <v>187</v>
      </c>
      <c r="E674" s="5" t="s">
        <v>188</v>
      </c>
      <c r="F674" s="6">
        <v>1</v>
      </c>
      <c r="G674" s="5" t="s">
        <v>13</v>
      </c>
      <c r="H674" s="8">
        <v>17</v>
      </c>
    </row>
    <row r="675" spans="1:8" x14ac:dyDescent="0.25">
      <c r="A675" s="5" t="s">
        <v>95</v>
      </c>
      <c r="B675" s="5" t="s">
        <v>96</v>
      </c>
      <c r="C675" s="5" t="s">
        <v>186</v>
      </c>
      <c r="D675" s="5" t="s">
        <v>187</v>
      </c>
      <c r="E675" s="5" t="s">
        <v>188</v>
      </c>
      <c r="F675" s="6">
        <v>1</v>
      </c>
      <c r="G675" s="5" t="s">
        <v>14</v>
      </c>
      <c r="H675" s="8">
        <v>6519</v>
      </c>
    </row>
    <row r="676" spans="1:8" x14ac:dyDescent="0.25">
      <c r="A676" s="5" t="s">
        <v>95</v>
      </c>
      <c r="B676" s="5" t="s">
        <v>96</v>
      </c>
      <c r="C676" s="5" t="s">
        <v>186</v>
      </c>
      <c r="D676" s="5" t="s">
        <v>187</v>
      </c>
      <c r="E676" s="5" t="s">
        <v>188</v>
      </c>
      <c r="F676" s="6">
        <v>1</v>
      </c>
      <c r="G676" s="5" t="s">
        <v>15</v>
      </c>
      <c r="H676" s="8">
        <v>73</v>
      </c>
    </row>
    <row r="677" spans="1:8" x14ac:dyDescent="0.25">
      <c r="A677" s="5" t="s">
        <v>95</v>
      </c>
      <c r="B677" s="5" t="s">
        <v>96</v>
      </c>
      <c r="C677" s="5" t="s">
        <v>186</v>
      </c>
      <c r="D677" s="5" t="s">
        <v>187</v>
      </c>
      <c r="E677" s="5" t="s">
        <v>188</v>
      </c>
      <c r="F677" s="6">
        <v>0</v>
      </c>
      <c r="G677" s="5" t="s">
        <v>18</v>
      </c>
      <c r="H677" s="8">
        <v>6</v>
      </c>
    </row>
    <row r="678" spans="1:8" x14ac:dyDescent="0.25">
      <c r="A678" s="5" t="s">
        <v>95</v>
      </c>
      <c r="B678" s="5" t="s">
        <v>96</v>
      </c>
      <c r="C678" s="5" t="s">
        <v>186</v>
      </c>
      <c r="D678" s="5" t="s">
        <v>187</v>
      </c>
      <c r="E678" s="5" t="s">
        <v>188</v>
      </c>
      <c r="F678" s="6">
        <v>1</v>
      </c>
      <c r="G678" s="5" t="s">
        <v>17</v>
      </c>
      <c r="H678" s="8">
        <v>2764</v>
      </c>
    </row>
    <row r="679" spans="1:8" x14ac:dyDescent="0.25">
      <c r="A679" s="5" t="s">
        <v>95</v>
      </c>
      <c r="B679" s="5" t="s">
        <v>96</v>
      </c>
      <c r="C679" s="5" t="s">
        <v>189</v>
      </c>
      <c r="D679" s="5" t="s">
        <v>190</v>
      </c>
      <c r="E679" s="5" t="s">
        <v>191</v>
      </c>
      <c r="F679" s="6">
        <v>1</v>
      </c>
      <c r="G679" s="5" t="s">
        <v>12</v>
      </c>
      <c r="H679" s="8">
        <v>340</v>
      </c>
    </row>
    <row r="680" spans="1:8" x14ac:dyDescent="0.25">
      <c r="A680" s="5" t="s">
        <v>95</v>
      </c>
      <c r="B680" s="5" t="s">
        <v>96</v>
      </c>
      <c r="C680" s="5" t="s">
        <v>189</v>
      </c>
      <c r="D680" s="5" t="s">
        <v>190</v>
      </c>
      <c r="E680" s="5" t="s">
        <v>191</v>
      </c>
      <c r="F680" s="6">
        <v>1</v>
      </c>
      <c r="G680" s="5" t="s">
        <v>19</v>
      </c>
      <c r="H680" s="8">
        <v>27</v>
      </c>
    </row>
    <row r="681" spans="1:8" x14ac:dyDescent="0.25">
      <c r="A681" s="5" t="s">
        <v>95</v>
      </c>
      <c r="B681" s="5" t="s">
        <v>96</v>
      </c>
      <c r="C681" s="5" t="s">
        <v>189</v>
      </c>
      <c r="D681" s="5" t="s">
        <v>190</v>
      </c>
      <c r="E681" s="5" t="s">
        <v>191</v>
      </c>
      <c r="F681" s="6">
        <v>0</v>
      </c>
      <c r="G681" s="5" t="s">
        <v>12</v>
      </c>
      <c r="H681" s="8">
        <v>1</v>
      </c>
    </row>
    <row r="682" spans="1:8" x14ac:dyDescent="0.25">
      <c r="A682" s="5" t="s">
        <v>95</v>
      </c>
      <c r="B682" s="5" t="s">
        <v>96</v>
      </c>
      <c r="C682" s="5" t="s">
        <v>189</v>
      </c>
      <c r="D682" s="5" t="s">
        <v>190</v>
      </c>
      <c r="E682" s="5" t="s">
        <v>191</v>
      </c>
      <c r="F682" s="6">
        <v>1</v>
      </c>
      <c r="G682" s="5" t="s">
        <v>18</v>
      </c>
      <c r="H682" s="8">
        <v>306</v>
      </c>
    </row>
    <row r="683" spans="1:8" x14ac:dyDescent="0.25">
      <c r="A683" s="5" t="s">
        <v>95</v>
      </c>
      <c r="B683" s="5" t="s">
        <v>96</v>
      </c>
      <c r="C683" s="5" t="s">
        <v>189</v>
      </c>
      <c r="D683" s="5" t="s">
        <v>190</v>
      </c>
      <c r="E683" s="5" t="s">
        <v>191</v>
      </c>
      <c r="F683" s="6">
        <v>0</v>
      </c>
      <c r="G683" s="5" t="s">
        <v>17</v>
      </c>
      <c r="H683" s="8">
        <v>2</v>
      </c>
    </row>
    <row r="684" spans="1:8" x14ac:dyDescent="0.25">
      <c r="A684" s="5" t="s">
        <v>95</v>
      </c>
      <c r="B684" s="5" t="s">
        <v>96</v>
      </c>
      <c r="C684" s="5" t="s">
        <v>189</v>
      </c>
      <c r="D684" s="5" t="s">
        <v>190</v>
      </c>
      <c r="E684" s="5" t="s">
        <v>191</v>
      </c>
      <c r="F684" s="6">
        <v>1</v>
      </c>
      <c r="G684" s="5" t="s">
        <v>16</v>
      </c>
      <c r="H684" s="8">
        <v>5</v>
      </c>
    </row>
    <row r="685" spans="1:8" x14ac:dyDescent="0.25">
      <c r="A685" s="5" t="s">
        <v>95</v>
      </c>
      <c r="B685" s="5" t="s">
        <v>96</v>
      </c>
      <c r="C685" s="5" t="s">
        <v>189</v>
      </c>
      <c r="D685" s="5" t="s">
        <v>190</v>
      </c>
      <c r="E685" s="5" t="s">
        <v>191</v>
      </c>
      <c r="F685" s="6">
        <v>1</v>
      </c>
      <c r="G685" s="5" t="s">
        <v>13</v>
      </c>
      <c r="H685" s="8">
        <v>1</v>
      </c>
    </row>
    <row r="686" spans="1:8" x14ac:dyDescent="0.25">
      <c r="A686" s="5" t="s">
        <v>95</v>
      </c>
      <c r="B686" s="5" t="s">
        <v>96</v>
      </c>
      <c r="C686" s="5" t="s">
        <v>189</v>
      </c>
      <c r="D686" s="5" t="s">
        <v>190</v>
      </c>
      <c r="E686" s="5" t="s">
        <v>191</v>
      </c>
      <c r="F686" s="6">
        <v>1</v>
      </c>
      <c r="G686" s="5" t="s">
        <v>14</v>
      </c>
      <c r="H686" s="8">
        <v>34</v>
      </c>
    </row>
    <row r="687" spans="1:8" x14ac:dyDescent="0.25">
      <c r="A687" s="5" t="s">
        <v>95</v>
      </c>
      <c r="B687" s="5" t="s">
        <v>96</v>
      </c>
      <c r="C687" s="5" t="s">
        <v>189</v>
      </c>
      <c r="D687" s="5" t="s">
        <v>190</v>
      </c>
      <c r="E687" s="5" t="s">
        <v>191</v>
      </c>
      <c r="F687" s="6">
        <v>1</v>
      </c>
      <c r="G687" s="5" t="s">
        <v>15</v>
      </c>
      <c r="H687" s="8">
        <v>6</v>
      </c>
    </row>
    <row r="688" spans="1:8" x14ac:dyDescent="0.25">
      <c r="A688" s="5" t="s">
        <v>95</v>
      </c>
      <c r="B688" s="5" t="s">
        <v>96</v>
      </c>
      <c r="C688" s="5" t="s">
        <v>189</v>
      </c>
      <c r="D688" s="5" t="s">
        <v>190</v>
      </c>
      <c r="E688" s="5" t="s">
        <v>191</v>
      </c>
      <c r="F688" s="6">
        <v>0</v>
      </c>
      <c r="G688" s="5" t="s">
        <v>18</v>
      </c>
      <c r="H688" s="8">
        <v>2</v>
      </c>
    </row>
    <row r="689" spans="1:8" x14ac:dyDescent="0.25">
      <c r="A689" s="5" t="s">
        <v>95</v>
      </c>
      <c r="B689" s="5" t="s">
        <v>96</v>
      </c>
      <c r="C689" s="5" t="s">
        <v>189</v>
      </c>
      <c r="D689" s="5" t="s">
        <v>190</v>
      </c>
      <c r="E689" s="5" t="s">
        <v>191</v>
      </c>
      <c r="F689" s="6">
        <v>1</v>
      </c>
      <c r="G689" s="5" t="s">
        <v>17</v>
      </c>
      <c r="H689" s="8">
        <v>89</v>
      </c>
    </row>
    <row r="690" spans="1:8" x14ac:dyDescent="0.25">
      <c r="A690" s="5" t="s">
        <v>95</v>
      </c>
      <c r="B690" s="5" t="s">
        <v>96</v>
      </c>
      <c r="C690" s="5" t="s">
        <v>192</v>
      </c>
      <c r="D690" s="5" t="s">
        <v>193</v>
      </c>
      <c r="E690" s="5" t="s">
        <v>194</v>
      </c>
      <c r="F690" s="6">
        <v>1</v>
      </c>
      <c r="G690" s="5" t="s">
        <v>12</v>
      </c>
      <c r="H690" s="8">
        <v>277</v>
      </c>
    </row>
    <row r="691" spans="1:8" x14ac:dyDescent="0.25">
      <c r="A691" s="5" t="s">
        <v>95</v>
      </c>
      <c r="B691" s="5" t="s">
        <v>96</v>
      </c>
      <c r="C691" s="5" t="s">
        <v>192</v>
      </c>
      <c r="D691" s="5" t="s">
        <v>193</v>
      </c>
      <c r="E691" s="5" t="s">
        <v>194</v>
      </c>
      <c r="F691" s="6">
        <v>1</v>
      </c>
      <c r="G691" s="5" t="s">
        <v>23</v>
      </c>
      <c r="H691" s="8">
        <v>2</v>
      </c>
    </row>
    <row r="692" spans="1:8" x14ac:dyDescent="0.25">
      <c r="A692" s="5" t="s">
        <v>95</v>
      </c>
      <c r="B692" s="5" t="s">
        <v>96</v>
      </c>
      <c r="C692" s="5" t="s">
        <v>192</v>
      </c>
      <c r="D692" s="5" t="s">
        <v>193</v>
      </c>
      <c r="E692" s="5" t="s">
        <v>194</v>
      </c>
      <c r="F692" s="6">
        <v>1</v>
      </c>
      <c r="G692" s="5" t="s">
        <v>14</v>
      </c>
      <c r="H692" s="8">
        <v>68</v>
      </c>
    </row>
    <row r="693" spans="1:8" x14ac:dyDescent="0.25">
      <c r="A693" s="5" t="s">
        <v>95</v>
      </c>
      <c r="B693" s="5" t="s">
        <v>96</v>
      </c>
      <c r="C693" s="5" t="s">
        <v>192</v>
      </c>
      <c r="D693" s="5" t="s">
        <v>193</v>
      </c>
      <c r="E693" s="5" t="s">
        <v>194</v>
      </c>
      <c r="F693" s="6">
        <v>1</v>
      </c>
      <c r="G693" s="5" t="s">
        <v>18</v>
      </c>
      <c r="H693" s="8">
        <v>361</v>
      </c>
    </row>
    <row r="694" spans="1:8" x14ac:dyDescent="0.25">
      <c r="A694" s="5" t="s">
        <v>95</v>
      </c>
      <c r="B694" s="5" t="s">
        <v>96</v>
      </c>
      <c r="C694" s="5" t="s">
        <v>192</v>
      </c>
      <c r="D694" s="5" t="s">
        <v>193</v>
      </c>
      <c r="E694" s="5" t="s">
        <v>194</v>
      </c>
      <c r="F694" s="6">
        <v>1</v>
      </c>
      <c r="G694" s="5" t="s">
        <v>13</v>
      </c>
      <c r="H694" s="8">
        <v>9</v>
      </c>
    </row>
    <row r="695" spans="1:8" x14ac:dyDescent="0.25">
      <c r="A695" s="5" t="s">
        <v>95</v>
      </c>
      <c r="B695" s="5" t="s">
        <v>96</v>
      </c>
      <c r="C695" s="5" t="s">
        <v>192</v>
      </c>
      <c r="D695" s="5" t="s">
        <v>193</v>
      </c>
      <c r="E695" s="5" t="s">
        <v>194</v>
      </c>
      <c r="F695" s="6">
        <v>1</v>
      </c>
      <c r="G695" s="5" t="s">
        <v>16</v>
      </c>
      <c r="H695" s="8">
        <v>9</v>
      </c>
    </row>
    <row r="696" spans="1:8" x14ac:dyDescent="0.25">
      <c r="A696" s="5" t="s">
        <v>95</v>
      </c>
      <c r="B696" s="5" t="s">
        <v>96</v>
      </c>
      <c r="C696" s="5" t="s">
        <v>192</v>
      </c>
      <c r="D696" s="5" t="s">
        <v>193</v>
      </c>
      <c r="E696" s="5" t="s">
        <v>194</v>
      </c>
      <c r="F696" s="6">
        <v>1</v>
      </c>
      <c r="G696" s="5" t="s">
        <v>17</v>
      </c>
      <c r="H696" s="8">
        <v>121</v>
      </c>
    </row>
    <row r="697" spans="1:8" x14ac:dyDescent="0.25">
      <c r="A697" s="5" t="s">
        <v>95</v>
      </c>
      <c r="B697" s="5" t="s">
        <v>96</v>
      </c>
      <c r="C697" s="5" t="s">
        <v>192</v>
      </c>
      <c r="D697" s="5" t="s">
        <v>193</v>
      </c>
      <c r="E697" s="5" t="s">
        <v>194</v>
      </c>
      <c r="F697" s="6">
        <v>1</v>
      </c>
      <c r="G697" s="5" t="s">
        <v>15</v>
      </c>
      <c r="H697" s="8">
        <v>5</v>
      </c>
    </row>
    <row r="698" spans="1:8" x14ac:dyDescent="0.25">
      <c r="A698" s="5" t="s">
        <v>95</v>
      </c>
      <c r="B698" s="5" t="s">
        <v>96</v>
      </c>
      <c r="C698" s="5" t="s">
        <v>192</v>
      </c>
      <c r="D698" s="5" t="s">
        <v>193</v>
      </c>
      <c r="E698" s="5" t="s">
        <v>194</v>
      </c>
      <c r="F698" s="6">
        <v>1</v>
      </c>
      <c r="G698" s="5" t="s">
        <v>19</v>
      </c>
      <c r="H698" s="8">
        <v>25</v>
      </c>
    </row>
    <row r="699" spans="1:8" x14ac:dyDescent="0.25">
      <c r="A699" s="5" t="s">
        <v>95</v>
      </c>
      <c r="B699" s="5" t="s">
        <v>195</v>
      </c>
      <c r="C699" s="5" t="s">
        <v>196</v>
      </c>
      <c r="D699" s="5" t="s">
        <v>197</v>
      </c>
      <c r="E699" s="5" t="s">
        <v>198</v>
      </c>
      <c r="F699" s="6">
        <v>1</v>
      </c>
      <c r="G699" s="5" t="s">
        <v>12</v>
      </c>
      <c r="H699" s="8">
        <v>269</v>
      </c>
    </row>
    <row r="700" spans="1:8" x14ac:dyDescent="0.25">
      <c r="A700" s="5" t="s">
        <v>95</v>
      </c>
      <c r="B700" s="5" t="s">
        <v>195</v>
      </c>
      <c r="C700" s="5" t="s">
        <v>196</v>
      </c>
      <c r="D700" s="5" t="s">
        <v>197</v>
      </c>
      <c r="E700" s="5" t="s">
        <v>198</v>
      </c>
      <c r="F700" s="6">
        <v>1</v>
      </c>
      <c r="G700" s="5" t="s">
        <v>14</v>
      </c>
      <c r="H700" s="8">
        <v>1651</v>
      </c>
    </row>
    <row r="701" spans="1:8" x14ac:dyDescent="0.25">
      <c r="A701" s="5" t="s">
        <v>95</v>
      </c>
      <c r="B701" s="5" t="s">
        <v>195</v>
      </c>
      <c r="C701" s="5" t="s">
        <v>196</v>
      </c>
      <c r="D701" s="5" t="s">
        <v>197</v>
      </c>
      <c r="E701" s="5" t="s">
        <v>198</v>
      </c>
      <c r="F701" s="6">
        <v>0</v>
      </c>
      <c r="G701" s="5" t="s">
        <v>18</v>
      </c>
      <c r="H701" s="8">
        <v>1</v>
      </c>
    </row>
    <row r="702" spans="1:8" x14ac:dyDescent="0.25">
      <c r="A702" s="5" t="s">
        <v>95</v>
      </c>
      <c r="B702" s="5" t="s">
        <v>195</v>
      </c>
      <c r="C702" s="5" t="s">
        <v>196</v>
      </c>
      <c r="D702" s="5" t="s">
        <v>197</v>
      </c>
      <c r="E702" s="5" t="s">
        <v>198</v>
      </c>
      <c r="F702" s="6">
        <v>1</v>
      </c>
      <c r="G702" s="5" t="s">
        <v>19</v>
      </c>
      <c r="H702" s="8">
        <v>23</v>
      </c>
    </row>
    <row r="703" spans="1:8" x14ac:dyDescent="0.25">
      <c r="A703" s="5" t="s">
        <v>95</v>
      </c>
      <c r="B703" s="5" t="s">
        <v>195</v>
      </c>
      <c r="C703" s="5" t="s">
        <v>196</v>
      </c>
      <c r="D703" s="5" t="s">
        <v>197</v>
      </c>
      <c r="E703" s="5" t="s">
        <v>198</v>
      </c>
      <c r="F703" s="6">
        <v>1</v>
      </c>
      <c r="G703" s="5" t="s">
        <v>13</v>
      </c>
      <c r="H703" s="8">
        <v>2</v>
      </c>
    </row>
    <row r="704" spans="1:8" x14ac:dyDescent="0.25">
      <c r="A704" s="5" t="s">
        <v>95</v>
      </c>
      <c r="B704" s="5" t="s">
        <v>195</v>
      </c>
      <c r="C704" s="5" t="s">
        <v>196</v>
      </c>
      <c r="D704" s="5" t="s">
        <v>197</v>
      </c>
      <c r="E704" s="5" t="s">
        <v>198</v>
      </c>
      <c r="F704" s="6">
        <v>1</v>
      </c>
      <c r="G704" s="5" t="s">
        <v>18</v>
      </c>
      <c r="H704" s="8">
        <v>1049</v>
      </c>
    </row>
    <row r="705" spans="1:8" x14ac:dyDescent="0.25">
      <c r="A705" s="5" t="s">
        <v>95</v>
      </c>
      <c r="B705" s="5" t="s">
        <v>195</v>
      </c>
      <c r="C705" s="5" t="s">
        <v>196</v>
      </c>
      <c r="D705" s="5" t="s">
        <v>197</v>
      </c>
      <c r="E705" s="5" t="s">
        <v>198</v>
      </c>
      <c r="F705" s="6">
        <v>1</v>
      </c>
      <c r="G705" s="5" t="s">
        <v>15</v>
      </c>
      <c r="H705" s="8">
        <v>7</v>
      </c>
    </row>
    <row r="706" spans="1:8" x14ac:dyDescent="0.25">
      <c r="A706" s="5" t="s">
        <v>95</v>
      </c>
      <c r="B706" s="5" t="s">
        <v>195</v>
      </c>
      <c r="C706" s="5" t="s">
        <v>196</v>
      </c>
      <c r="D706" s="5" t="s">
        <v>197</v>
      </c>
      <c r="E706" s="5" t="s">
        <v>198</v>
      </c>
      <c r="F706" s="6">
        <v>1</v>
      </c>
      <c r="G706" s="5" t="s">
        <v>17</v>
      </c>
      <c r="H706" s="8">
        <v>481</v>
      </c>
    </row>
    <row r="707" spans="1:8" x14ac:dyDescent="0.25">
      <c r="A707" s="5" t="s">
        <v>95</v>
      </c>
      <c r="B707" s="5" t="s">
        <v>195</v>
      </c>
      <c r="C707" s="5" t="s">
        <v>199</v>
      </c>
      <c r="D707" s="5" t="s">
        <v>200</v>
      </c>
      <c r="E707" s="5" t="s">
        <v>201</v>
      </c>
      <c r="F707" s="6">
        <v>0</v>
      </c>
      <c r="G707" s="5" t="s">
        <v>12</v>
      </c>
      <c r="H707" s="8">
        <v>2</v>
      </c>
    </row>
    <row r="708" spans="1:8" x14ac:dyDescent="0.25">
      <c r="A708" s="5" t="s">
        <v>95</v>
      </c>
      <c r="B708" s="5" t="s">
        <v>195</v>
      </c>
      <c r="C708" s="5" t="s">
        <v>199</v>
      </c>
      <c r="D708" s="5" t="s">
        <v>200</v>
      </c>
      <c r="E708" s="5" t="s">
        <v>201</v>
      </c>
      <c r="F708" s="6">
        <v>1</v>
      </c>
      <c r="G708" s="5" t="s">
        <v>12</v>
      </c>
      <c r="H708" s="8">
        <v>2769</v>
      </c>
    </row>
    <row r="709" spans="1:8" x14ac:dyDescent="0.25">
      <c r="A709" s="5" t="s">
        <v>95</v>
      </c>
      <c r="B709" s="5" t="s">
        <v>195</v>
      </c>
      <c r="C709" s="5" t="s">
        <v>199</v>
      </c>
      <c r="D709" s="5" t="s">
        <v>200</v>
      </c>
      <c r="E709" s="5" t="s">
        <v>201</v>
      </c>
      <c r="F709" s="6">
        <v>1</v>
      </c>
      <c r="G709" s="5" t="s">
        <v>14</v>
      </c>
      <c r="H709" s="8">
        <v>147</v>
      </c>
    </row>
    <row r="710" spans="1:8" x14ac:dyDescent="0.25">
      <c r="A710" s="5" t="s">
        <v>95</v>
      </c>
      <c r="B710" s="5" t="s">
        <v>195</v>
      </c>
      <c r="C710" s="5" t="s">
        <v>199</v>
      </c>
      <c r="D710" s="5" t="s">
        <v>200</v>
      </c>
      <c r="E710" s="5" t="s">
        <v>201</v>
      </c>
      <c r="F710" s="6">
        <v>1</v>
      </c>
      <c r="G710" s="5" t="s">
        <v>18</v>
      </c>
      <c r="H710" s="8">
        <v>2293</v>
      </c>
    </row>
    <row r="711" spans="1:8" x14ac:dyDescent="0.25">
      <c r="A711" s="5" t="s">
        <v>95</v>
      </c>
      <c r="B711" s="5" t="s">
        <v>195</v>
      </c>
      <c r="C711" s="5" t="s">
        <v>199</v>
      </c>
      <c r="D711" s="5" t="s">
        <v>200</v>
      </c>
      <c r="E711" s="5" t="s">
        <v>201</v>
      </c>
      <c r="F711" s="6">
        <v>1</v>
      </c>
      <c r="G711" s="5" t="s">
        <v>15</v>
      </c>
      <c r="H711" s="8">
        <v>65</v>
      </c>
    </row>
    <row r="712" spans="1:8" x14ac:dyDescent="0.25">
      <c r="A712" s="5" t="s">
        <v>95</v>
      </c>
      <c r="B712" s="5" t="s">
        <v>195</v>
      </c>
      <c r="C712" s="5" t="s">
        <v>199</v>
      </c>
      <c r="D712" s="5" t="s">
        <v>200</v>
      </c>
      <c r="E712" s="5" t="s">
        <v>201</v>
      </c>
      <c r="F712" s="6">
        <v>1</v>
      </c>
      <c r="G712" s="5" t="s">
        <v>17</v>
      </c>
      <c r="H712" s="8">
        <v>710</v>
      </c>
    </row>
    <row r="713" spans="1:8" x14ac:dyDescent="0.25">
      <c r="A713" s="5" t="s">
        <v>95</v>
      </c>
      <c r="B713" s="5" t="s">
        <v>195</v>
      </c>
      <c r="C713" s="5" t="s">
        <v>199</v>
      </c>
      <c r="D713" s="5" t="s">
        <v>200</v>
      </c>
      <c r="E713" s="5" t="s">
        <v>201</v>
      </c>
      <c r="F713" s="6">
        <v>1</v>
      </c>
      <c r="G713" s="5" t="s">
        <v>13</v>
      </c>
      <c r="H713" s="8">
        <v>7</v>
      </c>
    </row>
    <row r="714" spans="1:8" x14ac:dyDescent="0.25">
      <c r="A714" s="5" t="s">
        <v>95</v>
      </c>
      <c r="B714" s="5" t="s">
        <v>195</v>
      </c>
      <c r="C714" s="5" t="s">
        <v>199</v>
      </c>
      <c r="D714" s="5" t="s">
        <v>200</v>
      </c>
      <c r="E714" s="5" t="s">
        <v>201</v>
      </c>
      <c r="F714" s="6">
        <v>1</v>
      </c>
      <c r="G714" s="5" t="s">
        <v>19</v>
      </c>
      <c r="H714" s="8">
        <v>206</v>
      </c>
    </row>
    <row r="715" spans="1:8" x14ac:dyDescent="0.25">
      <c r="A715" s="5" t="s">
        <v>95</v>
      </c>
      <c r="B715" s="5" t="s">
        <v>195</v>
      </c>
      <c r="C715" s="5" t="s">
        <v>199</v>
      </c>
      <c r="D715" s="5" t="s">
        <v>200</v>
      </c>
      <c r="E715" s="5" t="s">
        <v>201</v>
      </c>
      <c r="F715" s="6">
        <v>1</v>
      </c>
      <c r="G715" s="5" t="s">
        <v>16</v>
      </c>
      <c r="H715" s="8">
        <v>54</v>
      </c>
    </row>
    <row r="716" spans="1:8" x14ac:dyDescent="0.25">
      <c r="A716" s="5" t="s">
        <v>95</v>
      </c>
      <c r="B716" s="5" t="s">
        <v>195</v>
      </c>
      <c r="C716" s="5" t="s">
        <v>202</v>
      </c>
      <c r="D716" s="5" t="s">
        <v>203</v>
      </c>
      <c r="E716" s="5" t="s">
        <v>204</v>
      </c>
      <c r="F716" s="6">
        <v>1</v>
      </c>
      <c r="G716" s="5" t="s">
        <v>12</v>
      </c>
      <c r="H716" s="8">
        <v>1302</v>
      </c>
    </row>
    <row r="717" spans="1:8" x14ac:dyDescent="0.25">
      <c r="A717" s="5" t="s">
        <v>95</v>
      </c>
      <c r="B717" s="5" t="s">
        <v>195</v>
      </c>
      <c r="C717" s="5" t="s">
        <v>202</v>
      </c>
      <c r="D717" s="5" t="s">
        <v>203</v>
      </c>
      <c r="E717" s="5" t="s">
        <v>204</v>
      </c>
      <c r="F717" s="6">
        <v>1</v>
      </c>
      <c r="G717" s="5" t="s">
        <v>19</v>
      </c>
      <c r="H717" s="8">
        <v>78</v>
      </c>
    </row>
    <row r="718" spans="1:8" x14ac:dyDescent="0.25">
      <c r="A718" s="5" t="s">
        <v>95</v>
      </c>
      <c r="B718" s="5" t="s">
        <v>195</v>
      </c>
      <c r="C718" s="5" t="s">
        <v>202</v>
      </c>
      <c r="D718" s="5" t="s">
        <v>203</v>
      </c>
      <c r="E718" s="5" t="s">
        <v>204</v>
      </c>
      <c r="F718" s="6">
        <v>0</v>
      </c>
      <c r="G718" s="5" t="s">
        <v>15</v>
      </c>
      <c r="H718" s="8">
        <v>2</v>
      </c>
    </row>
    <row r="719" spans="1:8" x14ac:dyDescent="0.25">
      <c r="A719" s="5" t="s">
        <v>95</v>
      </c>
      <c r="B719" s="5" t="s">
        <v>195</v>
      </c>
      <c r="C719" s="5" t="s">
        <v>202</v>
      </c>
      <c r="D719" s="5" t="s">
        <v>203</v>
      </c>
      <c r="E719" s="5" t="s">
        <v>204</v>
      </c>
      <c r="F719" s="6">
        <v>1</v>
      </c>
      <c r="G719" s="5" t="s">
        <v>13</v>
      </c>
      <c r="H719" s="8">
        <v>2</v>
      </c>
    </row>
    <row r="720" spans="1:8" x14ac:dyDescent="0.25">
      <c r="A720" s="5" t="s">
        <v>95</v>
      </c>
      <c r="B720" s="5" t="s">
        <v>195</v>
      </c>
      <c r="C720" s="5" t="s">
        <v>202</v>
      </c>
      <c r="D720" s="5" t="s">
        <v>203</v>
      </c>
      <c r="E720" s="5" t="s">
        <v>204</v>
      </c>
      <c r="F720" s="6">
        <v>1</v>
      </c>
      <c r="G720" s="5" t="s">
        <v>15</v>
      </c>
      <c r="H720" s="8">
        <v>5</v>
      </c>
    </row>
    <row r="721" spans="1:8" x14ac:dyDescent="0.25">
      <c r="A721" s="5" t="s">
        <v>95</v>
      </c>
      <c r="B721" s="5" t="s">
        <v>195</v>
      </c>
      <c r="C721" s="5" t="s">
        <v>202</v>
      </c>
      <c r="D721" s="5" t="s">
        <v>203</v>
      </c>
      <c r="E721" s="5" t="s">
        <v>204</v>
      </c>
      <c r="F721" s="6">
        <v>1</v>
      </c>
      <c r="G721" s="5" t="s">
        <v>16</v>
      </c>
      <c r="H721" s="8">
        <v>2</v>
      </c>
    </row>
    <row r="722" spans="1:8" x14ac:dyDescent="0.25">
      <c r="A722" s="5" t="s">
        <v>95</v>
      </c>
      <c r="B722" s="5" t="s">
        <v>195</v>
      </c>
      <c r="C722" s="5" t="s">
        <v>202</v>
      </c>
      <c r="D722" s="5" t="s">
        <v>203</v>
      </c>
      <c r="E722" s="5" t="s">
        <v>204</v>
      </c>
      <c r="F722" s="6">
        <v>1</v>
      </c>
      <c r="G722" s="5" t="s">
        <v>17</v>
      </c>
      <c r="H722" s="8">
        <v>23</v>
      </c>
    </row>
    <row r="723" spans="1:8" x14ac:dyDescent="0.25">
      <c r="A723" s="5" t="s">
        <v>95</v>
      </c>
      <c r="B723" s="5" t="s">
        <v>195</v>
      </c>
      <c r="C723" s="5" t="s">
        <v>202</v>
      </c>
      <c r="D723" s="5" t="s">
        <v>203</v>
      </c>
      <c r="E723" s="5" t="s">
        <v>204</v>
      </c>
      <c r="F723" s="6">
        <v>0</v>
      </c>
      <c r="G723" s="5" t="s">
        <v>18</v>
      </c>
      <c r="H723" s="8">
        <v>1</v>
      </c>
    </row>
    <row r="724" spans="1:8" x14ac:dyDescent="0.25">
      <c r="A724" s="5" t="s">
        <v>95</v>
      </c>
      <c r="B724" s="5" t="s">
        <v>195</v>
      </c>
      <c r="C724" s="5" t="s">
        <v>202</v>
      </c>
      <c r="D724" s="5" t="s">
        <v>203</v>
      </c>
      <c r="E724" s="5" t="s">
        <v>204</v>
      </c>
      <c r="F724" s="6">
        <v>1</v>
      </c>
      <c r="G724" s="5" t="s">
        <v>18</v>
      </c>
      <c r="H724" s="8">
        <v>215</v>
      </c>
    </row>
    <row r="725" spans="1:8" x14ac:dyDescent="0.25">
      <c r="A725" s="5" t="s">
        <v>95</v>
      </c>
      <c r="B725" s="5" t="s">
        <v>195</v>
      </c>
      <c r="C725" s="5" t="s">
        <v>205</v>
      </c>
      <c r="D725" s="5" t="s">
        <v>21</v>
      </c>
      <c r="E725" s="5" t="s">
        <v>206</v>
      </c>
      <c r="F725" s="6">
        <v>0</v>
      </c>
      <c r="G725" s="5" t="s">
        <v>12</v>
      </c>
      <c r="H725" s="8">
        <v>12</v>
      </c>
    </row>
    <row r="726" spans="1:8" x14ac:dyDescent="0.25">
      <c r="A726" s="5" t="s">
        <v>95</v>
      </c>
      <c r="B726" s="5" t="s">
        <v>195</v>
      </c>
      <c r="C726" s="5" t="s">
        <v>205</v>
      </c>
      <c r="D726" s="5" t="s">
        <v>21</v>
      </c>
      <c r="E726" s="5" t="s">
        <v>206</v>
      </c>
      <c r="F726" s="6">
        <v>1</v>
      </c>
      <c r="G726" s="5" t="s">
        <v>12</v>
      </c>
      <c r="H726" s="8">
        <v>5551</v>
      </c>
    </row>
    <row r="727" spans="1:8" x14ac:dyDescent="0.25">
      <c r="A727" s="5" t="s">
        <v>95</v>
      </c>
      <c r="B727" s="5" t="s">
        <v>195</v>
      </c>
      <c r="C727" s="5" t="s">
        <v>205</v>
      </c>
      <c r="D727" s="5" t="s">
        <v>21</v>
      </c>
      <c r="E727" s="5" t="s">
        <v>206</v>
      </c>
      <c r="F727" s="6">
        <v>1</v>
      </c>
      <c r="G727" s="5" t="s">
        <v>19</v>
      </c>
      <c r="H727" s="8">
        <v>598</v>
      </c>
    </row>
    <row r="728" spans="1:8" x14ac:dyDescent="0.25">
      <c r="A728" s="5" t="s">
        <v>95</v>
      </c>
      <c r="B728" s="5" t="s">
        <v>195</v>
      </c>
      <c r="C728" s="5" t="s">
        <v>205</v>
      </c>
      <c r="D728" s="5" t="s">
        <v>21</v>
      </c>
      <c r="E728" s="5" t="s">
        <v>206</v>
      </c>
      <c r="F728" s="6">
        <v>1</v>
      </c>
      <c r="G728" s="5" t="s">
        <v>23</v>
      </c>
      <c r="H728" s="8">
        <v>19</v>
      </c>
    </row>
    <row r="729" spans="1:8" x14ac:dyDescent="0.25">
      <c r="A729" s="5" t="s">
        <v>95</v>
      </c>
      <c r="B729" s="5" t="s">
        <v>195</v>
      </c>
      <c r="C729" s="5" t="s">
        <v>205</v>
      </c>
      <c r="D729" s="5" t="s">
        <v>21</v>
      </c>
      <c r="E729" s="5" t="s">
        <v>206</v>
      </c>
      <c r="F729" s="6">
        <v>1</v>
      </c>
      <c r="G729" s="5" t="s">
        <v>13</v>
      </c>
      <c r="H729" s="8">
        <v>57</v>
      </c>
    </row>
    <row r="730" spans="1:8" x14ac:dyDescent="0.25">
      <c r="A730" s="5" t="s">
        <v>95</v>
      </c>
      <c r="B730" s="5" t="s">
        <v>195</v>
      </c>
      <c r="C730" s="5" t="s">
        <v>205</v>
      </c>
      <c r="D730" s="5" t="s">
        <v>21</v>
      </c>
      <c r="E730" s="5" t="s">
        <v>206</v>
      </c>
      <c r="F730" s="6">
        <v>1</v>
      </c>
      <c r="G730" s="5" t="s">
        <v>14</v>
      </c>
      <c r="H730" s="8">
        <v>3421</v>
      </c>
    </row>
    <row r="731" spans="1:8" x14ac:dyDescent="0.25">
      <c r="A731" s="5" t="s">
        <v>95</v>
      </c>
      <c r="B731" s="5" t="s">
        <v>195</v>
      </c>
      <c r="C731" s="5" t="s">
        <v>205</v>
      </c>
      <c r="D731" s="5" t="s">
        <v>21</v>
      </c>
      <c r="E731" s="5" t="s">
        <v>206</v>
      </c>
      <c r="F731" s="6">
        <v>1</v>
      </c>
      <c r="G731" s="5" t="s">
        <v>15</v>
      </c>
      <c r="H731" s="8">
        <v>94</v>
      </c>
    </row>
    <row r="732" spans="1:8" x14ac:dyDescent="0.25">
      <c r="A732" s="5" t="s">
        <v>95</v>
      </c>
      <c r="B732" s="5" t="s">
        <v>195</v>
      </c>
      <c r="C732" s="5" t="s">
        <v>205</v>
      </c>
      <c r="D732" s="5" t="s">
        <v>21</v>
      </c>
      <c r="E732" s="5" t="s">
        <v>206</v>
      </c>
      <c r="F732" s="6">
        <v>0</v>
      </c>
      <c r="G732" s="5" t="s">
        <v>18</v>
      </c>
      <c r="H732" s="8">
        <v>21</v>
      </c>
    </row>
    <row r="733" spans="1:8" x14ac:dyDescent="0.25">
      <c r="A733" s="5" t="s">
        <v>95</v>
      </c>
      <c r="B733" s="5" t="s">
        <v>195</v>
      </c>
      <c r="C733" s="5" t="s">
        <v>205</v>
      </c>
      <c r="D733" s="5" t="s">
        <v>21</v>
      </c>
      <c r="E733" s="5" t="s">
        <v>206</v>
      </c>
      <c r="F733" s="6">
        <v>1</v>
      </c>
      <c r="G733" s="5" t="s">
        <v>17</v>
      </c>
      <c r="H733" s="8">
        <v>2321</v>
      </c>
    </row>
    <row r="734" spans="1:8" x14ac:dyDescent="0.25">
      <c r="A734" s="5" t="s">
        <v>95</v>
      </c>
      <c r="B734" s="5" t="s">
        <v>195</v>
      </c>
      <c r="C734" s="5" t="s">
        <v>205</v>
      </c>
      <c r="D734" s="5" t="s">
        <v>21</v>
      </c>
      <c r="E734" s="5" t="s">
        <v>206</v>
      </c>
      <c r="F734" s="6">
        <v>0</v>
      </c>
      <c r="G734" s="5" t="s">
        <v>15</v>
      </c>
      <c r="H734" s="8">
        <v>3</v>
      </c>
    </row>
    <row r="735" spans="1:8" x14ac:dyDescent="0.25">
      <c r="A735" s="5" t="s">
        <v>95</v>
      </c>
      <c r="B735" s="5" t="s">
        <v>195</v>
      </c>
      <c r="C735" s="5" t="s">
        <v>205</v>
      </c>
      <c r="D735" s="5" t="s">
        <v>21</v>
      </c>
      <c r="E735" s="5" t="s">
        <v>206</v>
      </c>
      <c r="F735" s="6">
        <v>1</v>
      </c>
      <c r="G735" s="5" t="s">
        <v>18</v>
      </c>
      <c r="H735" s="8">
        <v>8389</v>
      </c>
    </row>
    <row r="736" spans="1:8" x14ac:dyDescent="0.25">
      <c r="A736" s="5" t="s">
        <v>95</v>
      </c>
      <c r="B736" s="5" t="s">
        <v>195</v>
      </c>
      <c r="C736" s="5" t="s">
        <v>205</v>
      </c>
      <c r="D736" s="5" t="s">
        <v>21</v>
      </c>
      <c r="E736" s="5" t="s">
        <v>206</v>
      </c>
      <c r="F736" s="6">
        <v>0</v>
      </c>
      <c r="G736" s="5" t="s">
        <v>16</v>
      </c>
      <c r="H736" s="8">
        <v>1</v>
      </c>
    </row>
    <row r="737" spans="1:8" x14ac:dyDescent="0.25">
      <c r="A737" s="5" t="s">
        <v>95</v>
      </c>
      <c r="B737" s="5" t="s">
        <v>195</v>
      </c>
      <c r="C737" s="5" t="s">
        <v>205</v>
      </c>
      <c r="D737" s="5" t="s">
        <v>21</v>
      </c>
      <c r="E737" s="5" t="s">
        <v>206</v>
      </c>
      <c r="F737" s="6">
        <v>0</v>
      </c>
      <c r="G737" s="5" t="s">
        <v>17</v>
      </c>
      <c r="H737" s="8">
        <v>25</v>
      </c>
    </row>
    <row r="738" spans="1:8" x14ac:dyDescent="0.25">
      <c r="A738" s="5" t="s">
        <v>95</v>
      </c>
      <c r="B738" s="5" t="s">
        <v>195</v>
      </c>
      <c r="C738" s="5" t="s">
        <v>205</v>
      </c>
      <c r="D738" s="5" t="s">
        <v>21</v>
      </c>
      <c r="E738" s="5" t="s">
        <v>206</v>
      </c>
      <c r="F738" s="6">
        <v>0</v>
      </c>
      <c r="G738" s="5" t="s">
        <v>14</v>
      </c>
      <c r="H738" s="8">
        <v>10</v>
      </c>
    </row>
    <row r="739" spans="1:8" x14ac:dyDescent="0.25">
      <c r="A739" s="5" t="s">
        <v>95</v>
      </c>
      <c r="B739" s="5" t="s">
        <v>195</v>
      </c>
      <c r="C739" s="5" t="s">
        <v>205</v>
      </c>
      <c r="D739" s="5" t="s">
        <v>21</v>
      </c>
      <c r="E739" s="5" t="s">
        <v>206</v>
      </c>
      <c r="F739" s="6">
        <v>1</v>
      </c>
      <c r="G739" s="5" t="s">
        <v>16</v>
      </c>
      <c r="H739" s="8">
        <v>116</v>
      </c>
    </row>
    <row r="740" spans="1:8" x14ac:dyDescent="0.25">
      <c r="A740" s="5" t="s">
        <v>95</v>
      </c>
      <c r="B740" s="5" t="s">
        <v>195</v>
      </c>
      <c r="C740" s="5" t="s">
        <v>207</v>
      </c>
      <c r="D740" s="5" t="s">
        <v>208</v>
      </c>
      <c r="E740" s="5" t="s">
        <v>209</v>
      </c>
      <c r="F740" s="6">
        <v>1</v>
      </c>
      <c r="G740" s="5" t="s">
        <v>12</v>
      </c>
      <c r="H740" s="8">
        <v>342</v>
      </c>
    </row>
    <row r="741" spans="1:8" x14ac:dyDescent="0.25">
      <c r="A741" s="5" t="s">
        <v>95</v>
      </c>
      <c r="B741" s="5" t="s">
        <v>195</v>
      </c>
      <c r="C741" s="5" t="s">
        <v>207</v>
      </c>
      <c r="D741" s="5" t="s">
        <v>208</v>
      </c>
      <c r="E741" s="5" t="s">
        <v>209</v>
      </c>
      <c r="F741" s="6">
        <v>1</v>
      </c>
      <c r="G741" s="5" t="s">
        <v>14</v>
      </c>
      <c r="H741" s="8">
        <v>15</v>
      </c>
    </row>
    <row r="742" spans="1:8" x14ac:dyDescent="0.25">
      <c r="A742" s="5" t="s">
        <v>95</v>
      </c>
      <c r="B742" s="5" t="s">
        <v>195</v>
      </c>
      <c r="C742" s="5" t="s">
        <v>207</v>
      </c>
      <c r="D742" s="5" t="s">
        <v>208</v>
      </c>
      <c r="E742" s="5" t="s">
        <v>209</v>
      </c>
      <c r="F742" s="6">
        <v>1</v>
      </c>
      <c r="G742" s="5" t="s">
        <v>15</v>
      </c>
      <c r="H742" s="8">
        <v>1</v>
      </c>
    </row>
    <row r="743" spans="1:8" x14ac:dyDescent="0.25">
      <c r="A743" s="5" t="s">
        <v>95</v>
      </c>
      <c r="B743" s="5" t="s">
        <v>195</v>
      </c>
      <c r="C743" s="5" t="s">
        <v>207</v>
      </c>
      <c r="D743" s="5" t="s">
        <v>208</v>
      </c>
      <c r="E743" s="5" t="s">
        <v>209</v>
      </c>
      <c r="F743" s="6">
        <v>1</v>
      </c>
      <c r="G743" s="5" t="s">
        <v>17</v>
      </c>
      <c r="H743" s="8">
        <v>26</v>
      </c>
    </row>
    <row r="744" spans="1:8" x14ac:dyDescent="0.25">
      <c r="A744" s="5" t="s">
        <v>95</v>
      </c>
      <c r="B744" s="5" t="s">
        <v>195</v>
      </c>
      <c r="C744" s="5" t="s">
        <v>207</v>
      </c>
      <c r="D744" s="5" t="s">
        <v>208</v>
      </c>
      <c r="E744" s="5" t="s">
        <v>209</v>
      </c>
      <c r="F744" s="6">
        <v>1</v>
      </c>
      <c r="G744" s="5" t="s">
        <v>18</v>
      </c>
      <c r="H744" s="8">
        <v>245</v>
      </c>
    </row>
    <row r="745" spans="1:8" x14ac:dyDescent="0.25">
      <c r="A745" s="5" t="s">
        <v>95</v>
      </c>
      <c r="B745" s="5" t="s">
        <v>195</v>
      </c>
      <c r="C745" s="5" t="s">
        <v>207</v>
      </c>
      <c r="D745" s="5" t="s">
        <v>208</v>
      </c>
      <c r="E745" s="5" t="s">
        <v>209</v>
      </c>
      <c r="F745" s="6">
        <v>1</v>
      </c>
      <c r="G745" s="5" t="s">
        <v>19</v>
      </c>
      <c r="H745" s="8">
        <v>40</v>
      </c>
    </row>
    <row r="746" spans="1:8" x14ac:dyDescent="0.25">
      <c r="A746" s="5" t="s">
        <v>95</v>
      </c>
      <c r="B746" s="5" t="s">
        <v>195</v>
      </c>
      <c r="C746" s="5" t="s">
        <v>207</v>
      </c>
      <c r="D746" s="5" t="s">
        <v>208</v>
      </c>
      <c r="E746" s="5" t="s">
        <v>209</v>
      </c>
      <c r="F746" s="6">
        <v>1</v>
      </c>
      <c r="G746" s="5" t="s">
        <v>16</v>
      </c>
      <c r="H746" s="8">
        <v>3</v>
      </c>
    </row>
    <row r="747" spans="1:8" x14ac:dyDescent="0.25">
      <c r="A747" s="5" t="s">
        <v>95</v>
      </c>
      <c r="B747" s="5" t="s">
        <v>195</v>
      </c>
      <c r="C747" s="5" t="s">
        <v>210</v>
      </c>
      <c r="D747" s="5" t="s">
        <v>211</v>
      </c>
      <c r="E747" s="5" t="s">
        <v>212</v>
      </c>
      <c r="F747" s="6">
        <v>1</v>
      </c>
      <c r="G747" s="5" t="s">
        <v>12</v>
      </c>
      <c r="H747" s="8">
        <v>207</v>
      </c>
    </row>
    <row r="748" spans="1:8" x14ac:dyDescent="0.25">
      <c r="A748" s="5" t="s">
        <v>95</v>
      </c>
      <c r="B748" s="5" t="s">
        <v>195</v>
      </c>
      <c r="C748" s="5" t="s">
        <v>210</v>
      </c>
      <c r="D748" s="5" t="s">
        <v>211</v>
      </c>
      <c r="E748" s="5" t="s">
        <v>212</v>
      </c>
      <c r="F748" s="6">
        <v>1</v>
      </c>
      <c r="G748" s="5" t="s">
        <v>14</v>
      </c>
      <c r="H748" s="8">
        <v>3624</v>
      </c>
    </row>
    <row r="749" spans="1:8" x14ac:dyDescent="0.25">
      <c r="A749" s="5" t="s">
        <v>95</v>
      </c>
      <c r="B749" s="5" t="s">
        <v>195</v>
      </c>
      <c r="C749" s="5" t="s">
        <v>210</v>
      </c>
      <c r="D749" s="5" t="s">
        <v>211</v>
      </c>
      <c r="E749" s="5" t="s">
        <v>212</v>
      </c>
      <c r="F749" s="6">
        <v>1</v>
      </c>
      <c r="G749" s="5" t="s">
        <v>15</v>
      </c>
      <c r="H749" s="8">
        <v>3</v>
      </c>
    </row>
    <row r="750" spans="1:8" x14ac:dyDescent="0.25">
      <c r="A750" s="5" t="s">
        <v>95</v>
      </c>
      <c r="B750" s="5" t="s">
        <v>195</v>
      </c>
      <c r="C750" s="5" t="s">
        <v>210</v>
      </c>
      <c r="D750" s="5" t="s">
        <v>211</v>
      </c>
      <c r="E750" s="5" t="s">
        <v>212</v>
      </c>
      <c r="F750" s="6">
        <v>1</v>
      </c>
      <c r="G750" s="5" t="s">
        <v>18</v>
      </c>
      <c r="H750" s="8">
        <v>2308</v>
      </c>
    </row>
    <row r="751" spans="1:8" x14ac:dyDescent="0.25">
      <c r="A751" s="5" t="s">
        <v>95</v>
      </c>
      <c r="B751" s="5" t="s">
        <v>195</v>
      </c>
      <c r="C751" s="5" t="s">
        <v>210</v>
      </c>
      <c r="D751" s="5" t="s">
        <v>211</v>
      </c>
      <c r="E751" s="5" t="s">
        <v>212</v>
      </c>
      <c r="F751" s="6">
        <v>1</v>
      </c>
      <c r="G751" s="5" t="s">
        <v>17</v>
      </c>
      <c r="H751" s="8">
        <v>448</v>
      </c>
    </row>
    <row r="752" spans="1:8" x14ac:dyDescent="0.25">
      <c r="A752" s="5" t="s">
        <v>95</v>
      </c>
      <c r="B752" s="5" t="s">
        <v>195</v>
      </c>
      <c r="C752" s="5" t="s">
        <v>210</v>
      </c>
      <c r="D752" s="5" t="s">
        <v>211</v>
      </c>
      <c r="E752" s="5" t="s">
        <v>212</v>
      </c>
      <c r="F752" s="6">
        <v>1</v>
      </c>
      <c r="G752" s="5" t="s">
        <v>19</v>
      </c>
      <c r="H752" s="8">
        <v>4</v>
      </c>
    </row>
    <row r="753" spans="1:8" x14ac:dyDescent="0.25">
      <c r="A753" s="5" t="s">
        <v>95</v>
      </c>
      <c r="B753" s="5" t="s">
        <v>195</v>
      </c>
      <c r="C753" s="5" t="s">
        <v>210</v>
      </c>
      <c r="D753" s="5" t="s">
        <v>211</v>
      </c>
      <c r="E753" s="5" t="s">
        <v>212</v>
      </c>
      <c r="F753" s="6">
        <v>1</v>
      </c>
      <c r="G753" s="5" t="s">
        <v>13</v>
      </c>
      <c r="H753" s="8">
        <v>4</v>
      </c>
    </row>
    <row r="754" spans="1:8" x14ac:dyDescent="0.25">
      <c r="A754" s="5" t="s">
        <v>95</v>
      </c>
      <c r="B754" s="5" t="s">
        <v>195</v>
      </c>
      <c r="C754" s="5" t="s">
        <v>210</v>
      </c>
      <c r="D754" s="5" t="s">
        <v>211</v>
      </c>
      <c r="E754" s="5" t="s">
        <v>212</v>
      </c>
      <c r="F754" s="6">
        <v>1</v>
      </c>
      <c r="G754" s="5" t="s">
        <v>16</v>
      </c>
      <c r="H754" s="8">
        <v>10</v>
      </c>
    </row>
    <row r="755" spans="1:8" x14ac:dyDescent="0.25">
      <c r="A755" s="5" t="s">
        <v>95</v>
      </c>
      <c r="B755" s="5" t="s">
        <v>195</v>
      </c>
      <c r="C755" s="5" t="s">
        <v>213</v>
      </c>
      <c r="D755" s="5" t="s">
        <v>214</v>
      </c>
      <c r="E755" s="5" t="s">
        <v>215</v>
      </c>
      <c r="F755" s="6">
        <v>1</v>
      </c>
      <c r="G755" s="5" t="s">
        <v>12</v>
      </c>
      <c r="H755" s="8">
        <v>71</v>
      </c>
    </row>
    <row r="756" spans="1:8" x14ac:dyDescent="0.25">
      <c r="A756" s="5" t="s">
        <v>95</v>
      </c>
      <c r="B756" s="5" t="s">
        <v>195</v>
      </c>
      <c r="C756" s="5" t="s">
        <v>213</v>
      </c>
      <c r="D756" s="5" t="s">
        <v>214</v>
      </c>
      <c r="E756" s="5" t="s">
        <v>215</v>
      </c>
      <c r="F756" s="6">
        <v>1</v>
      </c>
      <c r="G756" s="5" t="s">
        <v>18</v>
      </c>
      <c r="H756" s="8">
        <v>350</v>
      </c>
    </row>
    <row r="757" spans="1:8" x14ac:dyDescent="0.25">
      <c r="A757" s="5" t="s">
        <v>95</v>
      </c>
      <c r="B757" s="5" t="s">
        <v>195</v>
      </c>
      <c r="C757" s="5" t="s">
        <v>213</v>
      </c>
      <c r="D757" s="5" t="s">
        <v>214</v>
      </c>
      <c r="E757" s="5" t="s">
        <v>215</v>
      </c>
      <c r="F757" s="6">
        <v>1</v>
      </c>
      <c r="G757" s="5" t="s">
        <v>19</v>
      </c>
      <c r="H757" s="8">
        <v>7</v>
      </c>
    </row>
    <row r="758" spans="1:8" x14ac:dyDescent="0.25">
      <c r="A758" s="5" t="s">
        <v>95</v>
      </c>
      <c r="B758" s="5" t="s">
        <v>195</v>
      </c>
      <c r="C758" s="5" t="s">
        <v>213</v>
      </c>
      <c r="D758" s="5" t="s">
        <v>214</v>
      </c>
      <c r="E758" s="5" t="s">
        <v>215</v>
      </c>
      <c r="F758" s="6">
        <v>1</v>
      </c>
      <c r="G758" s="5" t="s">
        <v>15</v>
      </c>
      <c r="H758" s="8">
        <v>1</v>
      </c>
    </row>
    <row r="759" spans="1:8" x14ac:dyDescent="0.25">
      <c r="A759" s="5" t="s">
        <v>95</v>
      </c>
      <c r="B759" s="5" t="s">
        <v>195</v>
      </c>
      <c r="C759" s="5" t="s">
        <v>213</v>
      </c>
      <c r="D759" s="5" t="s">
        <v>214</v>
      </c>
      <c r="E759" s="5" t="s">
        <v>215</v>
      </c>
      <c r="F759" s="6">
        <v>1</v>
      </c>
      <c r="G759" s="5" t="s">
        <v>16</v>
      </c>
      <c r="H759" s="8">
        <v>1</v>
      </c>
    </row>
    <row r="760" spans="1:8" x14ac:dyDescent="0.25">
      <c r="A760" s="5" t="s">
        <v>95</v>
      </c>
      <c r="B760" s="5" t="s">
        <v>195</v>
      </c>
      <c r="C760" s="5" t="s">
        <v>213</v>
      </c>
      <c r="D760" s="5" t="s">
        <v>214</v>
      </c>
      <c r="E760" s="5" t="s">
        <v>215</v>
      </c>
      <c r="F760" s="6">
        <v>1</v>
      </c>
      <c r="G760" s="5" t="s">
        <v>17</v>
      </c>
      <c r="H760" s="8">
        <v>229</v>
      </c>
    </row>
    <row r="761" spans="1:8" x14ac:dyDescent="0.25">
      <c r="A761" s="5" t="s">
        <v>95</v>
      </c>
      <c r="B761" s="5" t="s">
        <v>195</v>
      </c>
      <c r="C761" s="5" t="s">
        <v>213</v>
      </c>
      <c r="D761" s="5" t="s">
        <v>214</v>
      </c>
      <c r="E761" s="5" t="s">
        <v>215</v>
      </c>
      <c r="F761" s="6">
        <v>1</v>
      </c>
      <c r="G761" s="5" t="s">
        <v>13</v>
      </c>
      <c r="H761" s="8">
        <v>1</v>
      </c>
    </row>
    <row r="762" spans="1:8" x14ac:dyDescent="0.25">
      <c r="A762" s="5" t="s">
        <v>95</v>
      </c>
      <c r="B762" s="5" t="s">
        <v>195</v>
      </c>
      <c r="C762" s="5" t="s">
        <v>213</v>
      </c>
      <c r="D762" s="5" t="s">
        <v>214</v>
      </c>
      <c r="E762" s="5" t="s">
        <v>215</v>
      </c>
      <c r="F762" s="6">
        <v>1</v>
      </c>
      <c r="G762" s="5" t="s">
        <v>14</v>
      </c>
      <c r="H762" s="8">
        <v>652</v>
      </c>
    </row>
    <row r="763" spans="1:8" x14ac:dyDescent="0.25">
      <c r="A763" s="5" t="s">
        <v>95</v>
      </c>
      <c r="B763" s="5" t="s">
        <v>195</v>
      </c>
      <c r="C763" s="5" t="s">
        <v>216</v>
      </c>
      <c r="D763" s="5" t="s">
        <v>217</v>
      </c>
      <c r="E763" s="5" t="s">
        <v>218</v>
      </c>
      <c r="F763" s="6">
        <v>0</v>
      </c>
      <c r="G763" s="5" t="s">
        <v>12</v>
      </c>
      <c r="H763" s="8">
        <v>10</v>
      </c>
    </row>
    <row r="764" spans="1:8" x14ac:dyDescent="0.25">
      <c r="A764" s="5" t="s">
        <v>95</v>
      </c>
      <c r="B764" s="5" t="s">
        <v>195</v>
      </c>
      <c r="C764" s="5" t="s">
        <v>216</v>
      </c>
      <c r="D764" s="5" t="s">
        <v>217</v>
      </c>
      <c r="E764" s="5" t="s">
        <v>218</v>
      </c>
      <c r="F764" s="6">
        <v>1</v>
      </c>
      <c r="G764" s="5" t="s">
        <v>12</v>
      </c>
      <c r="H764" s="8">
        <v>7232</v>
      </c>
    </row>
    <row r="765" spans="1:8" x14ac:dyDescent="0.25">
      <c r="A765" s="5" t="s">
        <v>95</v>
      </c>
      <c r="B765" s="5" t="s">
        <v>195</v>
      </c>
      <c r="C765" s="5" t="s">
        <v>216</v>
      </c>
      <c r="D765" s="5" t="s">
        <v>217</v>
      </c>
      <c r="E765" s="5" t="s">
        <v>218</v>
      </c>
      <c r="F765" s="6">
        <v>1</v>
      </c>
      <c r="G765" s="5" t="s">
        <v>14</v>
      </c>
      <c r="H765" s="8">
        <v>540</v>
      </c>
    </row>
    <row r="766" spans="1:8" x14ac:dyDescent="0.25">
      <c r="A766" s="5" t="s">
        <v>95</v>
      </c>
      <c r="B766" s="5" t="s">
        <v>195</v>
      </c>
      <c r="C766" s="5" t="s">
        <v>216</v>
      </c>
      <c r="D766" s="5" t="s">
        <v>217</v>
      </c>
      <c r="E766" s="5" t="s">
        <v>218</v>
      </c>
      <c r="F766" s="6">
        <v>0</v>
      </c>
      <c r="G766" s="5" t="s">
        <v>18</v>
      </c>
      <c r="H766" s="8">
        <v>3</v>
      </c>
    </row>
    <row r="767" spans="1:8" x14ac:dyDescent="0.25">
      <c r="A767" s="5" t="s">
        <v>95</v>
      </c>
      <c r="B767" s="5" t="s">
        <v>195</v>
      </c>
      <c r="C767" s="5" t="s">
        <v>216</v>
      </c>
      <c r="D767" s="5" t="s">
        <v>217</v>
      </c>
      <c r="E767" s="5" t="s">
        <v>218</v>
      </c>
      <c r="F767" s="6">
        <v>1</v>
      </c>
      <c r="G767" s="5" t="s">
        <v>19</v>
      </c>
      <c r="H767" s="8">
        <v>624</v>
      </c>
    </row>
    <row r="768" spans="1:8" x14ac:dyDescent="0.25">
      <c r="A768" s="5" t="s">
        <v>95</v>
      </c>
      <c r="B768" s="5" t="s">
        <v>195</v>
      </c>
      <c r="C768" s="5" t="s">
        <v>216</v>
      </c>
      <c r="D768" s="5" t="s">
        <v>217</v>
      </c>
      <c r="E768" s="5" t="s">
        <v>218</v>
      </c>
      <c r="F768" s="6">
        <v>1</v>
      </c>
      <c r="G768" s="5" t="s">
        <v>23</v>
      </c>
      <c r="H768" s="8">
        <v>14</v>
      </c>
    </row>
    <row r="769" spans="1:8" x14ac:dyDescent="0.25">
      <c r="A769" s="5" t="s">
        <v>95</v>
      </c>
      <c r="B769" s="5" t="s">
        <v>195</v>
      </c>
      <c r="C769" s="5" t="s">
        <v>216</v>
      </c>
      <c r="D769" s="5" t="s">
        <v>217</v>
      </c>
      <c r="E769" s="5" t="s">
        <v>218</v>
      </c>
      <c r="F769" s="6">
        <v>0</v>
      </c>
      <c r="G769" s="5" t="s">
        <v>14</v>
      </c>
      <c r="H769" s="8">
        <v>1</v>
      </c>
    </row>
    <row r="770" spans="1:8" x14ac:dyDescent="0.25">
      <c r="A770" s="5" t="s">
        <v>95</v>
      </c>
      <c r="B770" s="5" t="s">
        <v>195</v>
      </c>
      <c r="C770" s="5" t="s">
        <v>216</v>
      </c>
      <c r="D770" s="5" t="s">
        <v>217</v>
      </c>
      <c r="E770" s="5" t="s">
        <v>218</v>
      </c>
      <c r="F770" s="6">
        <v>0</v>
      </c>
      <c r="G770" s="5" t="s">
        <v>15</v>
      </c>
      <c r="H770" s="8">
        <v>1</v>
      </c>
    </row>
    <row r="771" spans="1:8" x14ac:dyDescent="0.25">
      <c r="A771" s="5" t="s">
        <v>95</v>
      </c>
      <c r="B771" s="5" t="s">
        <v>195</v>
      </c>
      <c r="C771" s="5" t="s">
        <v>216</v>
      </c>
      <c r="D771" s="5" t="s">
        <v>217</v>
      </c>
      <c r="E771" s="5" t="s">
        <v>218</v>
      </c>
      <c r="F771" s="6">
        <v>0</v>
      </c>
      <c r="G771" s="5" t="s">
        <v>17</v>
      </c>
      <c r="H771" s="8">
        <v>4</v>
      </c>
    </row>
    <row r="772" spans="1:8" x14ac:dyDescent="0.25">
      <c r="A772" s="5" t="s">
        <v>95</v>
      </c>
      <c r="B772" s="5" t="s">
        <v>195</v>
      </c>
      <c r="C772" s="5" t="s">
        <v>216</v>
      </c>
      <c r="D772" s="5" t="s">
        <v>217</v>
      </c>
      <c r="E772" s="5" t="s">
        <v>218</v>
      </c>
      <c r="F772" s="6">
        <v>1</v>
      </c>
      <c r="G772" s="5" t="s">
        <v>13</v>
      </c>
      <c r="H772" s="8">
        <v>19</v>
      </c>
    </row>
    <row r="773" spans="1:8" x14ac:dyDescent="0.25">
      <c r="A773" s="5" t="s">
        <v>95</v>
      </c>
      <c r="B773" s="5" t="s">
        <v>195</v>
      </c>
      <c r="C773" s="5" t="s">
        <v>216</v>
      </c>
      <c r="D773" s="5" t="s">
        <v>217</v>
      </c>
      <c r="E773" s="5" t="s">
        <v>218</v>
      </c>
      <c r="F773" s="6">
        <v>1</v>
      </c>
      <c r="G773" s="5" t="s">
        <v>16</v>
      </c>
      <c r="H773" s="8">
        <v>119</v>
      </c>
    </row>
    <row r="774" spans="1:8" x14ac:dyDescent="0.25">
      <c r="A774" s="5" t="s">
        <v>95</v>
      </c>
      <c r="B774" s="5" t="s">
        <v>195</v>
      </c>
      <c r="C774" s="5" t="s">
        <v>216</v>
      </c>
      <c r="D774" s="5" t="s">
        <v>217</v>
      </c>
      <c r="E774" s="5" t="s">
        <v>218</v>
      </c>
      <c r="F774" s="6">
        <v>1</v>
      </c>
      <c r="G774" s="5" t="s">
        <v>15</v>
      </c>
      <c r="H774" s="8">
        <v>97</v>
      </c>
    </row>
    <row r="775" spans="1:8" x14ac:dyDescent="0.25">
      <c r="A775" s="5" t="s">
        <v>95</v>
      </c>
      <c r="B775" s="5" t="s">
        <v>195</v>
      </c>
      <c r="C775" s="5" t="s">
        <v>216</v>
      </c>
      <c r="D775" s="5" t="s">
        <v>217</v>
      </c>
      <c r="E775" s="5" t="s">
        <v>218</v>
      </c>
      <c r="F775" s="6">
        <v>1</v>
      </c>
      <c r="G775" s="5" t="s">
        <v>18</v>
      </c>
      <c r="H775" s="8">
        <v>4695</v>
      </c>
    </row>
    <row r="776" spans="1:8" x14ac:dyDescent="0.25">
      <c r="A776" s="5" t="s">
        <v>95</v>
      </c>
      <c r="B776" s="5" t="s">
        <v>195</v>
      </c>
      <c r="C776" s="5" t="s">
        <v>216</v>
      </c>
      <c r="D776" s="5" t="s">
        <v>217</v>
      </c>
      <c r="E776" s="5" t="s">
        <v>218</v>
      </c>
      <c r="F776" s="6">
        <v>1</v>
      </c>
      <c r="G776" s="5" t="s">
        <v>17</v>
      </c>
      <c r="H776" s="8">
        <v>1080</v>
      </c>
    </row>
    <row r="777" spans="1:8" x14ac:dyDescent="0.25">
      <c r="A777" s="5" t="s">
        <v>95</v>
      </c>
      <c r="B777" s="5" t="s">
        <v>195</v>
      </c>
      <c r="C777" s="5" t="s">
        <v>219</v>
      </c>
      <c r="D777" s="5" t="s">
        <v>220</v>
      </c>
      <c r="E777" s="5" t="s">
        <v>221</v>
      </c>
      <c r="F777" s="6">
        <v>0</v>
      </c>
      <c r="G777" s="5" t="s">
        <v>12</v>
      </c>
      <c r="H777" s="8">
        <v>1</v>
      </c>
    </row>
    <row r="778" spans="1:8" x14ac:dyDescent="0.25">
      <c r="A778" s="5" t="s">
        <v>95</v>
      </c>
      <c r="B778" s="5" t="s">
        <v>195</v>
      </c>
      <c r="C778" s="5" t="s">
        <v>219</v>
      </c>
      <c r="D778" s="5" t="s">
        <v>220</v>
      </c>
      <c r="E778" s="5" t="s">
        <v>221</v>
      </c>
      <c r="F778" s="6">
        <v>1</v>
      </c>
      <c r="G778" s="5" t="s">
        <v>12</v>
      </c>
      <c r="H778" s="8">
        <v>1815</v>
      </c>
    </row>
    <row r="779" spans="1:8" x14ac:dyDescent="0.25">
      <c r="A779" s="5" t="s">
        <v>95</v>
      </c>
      <c r="B779" s="5" t="s">
        <v>195</v>
      </c>
      <c r="C779" s="5" t="s">
        <v>219</v>
      </c>
      <c r="D779" s="5" t="s">
        <v>220</v>
      </c>
      <c r="E779" s="5" t="s">
        <v>221</v>
      </c>
      <c r="F779" s="6">
        <v>1</v>
      </c>
      <c r="G779" s="5" t="s">
        <v>19</v>
      </c>
      <c r="H779" s="8">
        <v>208</v>
      </c>
    </row>
    <row r="780" spans="1:8" x14ac:dyDescent="0.25">
      <c r="A780" s="5" t="s">
        <v>95</v>
      </c>
      <c r="B780" s="5" t="s">
        <v>195</v>
      </c>
      <c r="C780" s="5" t="s">
        <v>219</v>
      </c>
      <c r="D780" s="5" t="s">
        <v>220</v>
      </c>
      <c r="E780" s="5" t="s">
        <v>221</v>
      </c>
      <c r="F780" s="6">
        <v>1</v>
      </c>
      <c r="G780" s="5" t="s">
        <v>23</v>
      </c>
      <c r="H780" s="8">
        <v>6</v>
      </c>
    </row>
    <row r="781" spans="1:8" x14ac:dyDescent="0.25">
      <c r="A781" s="5" t="s">
        <v>95</v>
      </c>
      <c r="B781" s="5" t="s">
        <v>195</v>
      </c>
      <c r="C781" s="5" t="s">
        <v>219</v>
      </c>
      <c r="D781" s="5" t="s">
        <v>220</v>
      </c>
      <c r="E781" s="5" t="s">
        <v>221</v>
      </c>
      <c r="F781" s="6">
        <v>1</v>
      </c>
      <c r="G781" s="5" t="s">
        <v>14</v>
      </c>
      <c r="H781" s="8">
        <v>3977</v>
      </c>
    </row>
    <row r="782" spans="1:8" x14ac:dyDescent="0.25">
      <c r="A782" s="5" t="s">
        <v>95</v>
      </c>
      <c r="B782" s="5" t="s">
        <v>195</v>
      </c>
      <c r="C782" s="5" t="s">
        <v>219</v>
      </c>
      <c r="D782" s="5" t="s">
        <v>220</v>
      </c>
      <c r="E782" s="5" t="s">
        <v>221</v>
      </c>
      <c r="F782" s="6">
        <v>1</v>
      </c>
      <c r="G782" s="5" t="s">
        <v>13</v>
      </c>
      <c r="H782" s="8">
        <v>15</v>
      </c>
    </row>
    <row r="783" spans="1:8" x14ac:dyDescent="0.25">
      <c r="A783" s="5" t="s">
        <v>95</v>
      </c>
      <c r="B783" s="5" t="s">
        <v>195</v>
      </c>
      <c r="C783" s="5" t="s">
        <v>219</v>
      </c>
      <c r="D783" s="5" t="s">
        <v>220</v>
      </c>
      <c r="E783" s="5" t="s">
        <v>221</v>
      </c>
      <c r="F783" s="6">
        <v>1</v>
      </c>
      <c r="G783" s="5" t="s">
        <v>15</v>
      </c>
      <c r="H783" s="8">
        <v>24</v>
      </c>
    </row>
    <row r="784" spans="1:8" x14ac:dyDescent="0.25">
      <c r="A784" s="5" t="s">
        <v>95</v>
      </c>
      <c r="B784" s="5" t="s">
        <v>195</v>
      </c>
      <c r="C784" s="5" t="s">
        <v>219</v>
      </c>
      <c r="D784" s="5" t="s">
        <v>220</v>
      </c>
      <c r="E784" s="5" t="s">
        <v>221</v>
      </c>
      <c r="F784" s="6">
        <v>1</v>
      </c>
      <c r="G784" s="5" t="s">
        <v>16</v>
      </c>
      <c r="H784" s="8">
        <v>38</v>
      </c>
    </row>
    <row r="785" spans="1:8" x14ac:dyDescent="0.25">
      <c r="A785" s="5" t="s">
        <v>95</v>
      </c>
      <c r="B785" s="5" t="s">
        <v>195</v>
      </c>
      <c r="C785" s="5" t="s">
        <v>219</v>
      </c>
      <c r="D785" s="5" t="s">
        <v>220</v>
      </c>
      <c r="E785" s="5" t="s">
        <v>221</v>
      </c>
      <c r="F785" s="6">
        <v>1</v>
      </c>
      <c r="G785" s="5" t="s">
        <v>17</v>
      </c>
      <c r="H785" s="8">
        <v>1020</v>
      </c>
    </row>
    <row r="786" spans="1:8" x14ac:dyDescent="0.25">
      <c r="A786" s="5" t="s">
        <v>95</v>
      </c>
      <c r="B786" s="5" t="s">
        <v>195</v>
      </c>
      <c r="C786" s="5" t="s">
        <v>219</v>
      </c>
      <c r="D786" s="5" t="s">
        <v>220</v>
      </c>
      <c r="E786" s="5" t="s">
        <v>221</v>
      </c>
      <c r="F786" s="6">
        <v>1</v>
      </c>
      <c r="G786" s="5" t="s">
        <v>18</v>
      </c>
      <c r="H786" s="8">
        <v>3955</v>
      </c>
    </row>
    <row r="787" spans="1:8" x14ac:dyDescent="0.25">
      <c r="A787" s="5" t="s">
        <v>95</v>
      </c>
      <c r="B787" s="5" t="s">
        <v>195</v>
      </c>
      <c r="C787" s="5" t="s">
        <v>222</v>
      </c>
      <c r="D787" s="5" t="s">
        <v>223</v>
      </c>
      <c r="E787" s="5" t="s">
        <v>224</v>
      </c>
      <c r="F787" s="6">
        <v>1</v>
      </c>
      <c r="G787" s="5" t="s">
        <v>12</v>
      </c>
      <c r="H787" s="8">
        <v>2921</v>
      </c>
    </row>
    <row r="788" spans="1:8" x14ac:dyDescent="0.25">
      <c r="A788" s="5" t="s">
        <v>95</v>
      </c>
      <c r="B788" s="5" t="s">
        <v>195</v>
      </c>
      <c r="C788" s="5" t="s">
        <v>222</v>
      </c>
      <c r="D788" s="5" t="s">
        <v>223</v>
      </c>
      <c r="E788" s="5" t="s">
        <v>224</v>
      </c>
      <c r="F788" s="6">
        <v>0</v>
      </c>
      <c r="G788" s="5" t="s">
        <v>12</v>
      </c>
      <c r="H788" s="8">
        <v>1</v>
      </c>
    </row>
    <row r="789" spans="1:8" x14ac:dyDescent="0.25">
      <c r="A789" s="5" t="s">
        <v>95</v>
      </c>
      <c r="B789" s="5" t="s">
        <v>195</v>
      </c>
      <c r="C789" s="5" t="s">
        <v>222</v>
      </c>
      <c r="D789" s="5" t="s">
        <v>223</v>
      </c>
      <c r="E789" s="5" t="s">
        <v>224</v>
      </c>
      <c r="F789" s="6">
        <v>1</v>
      </c>
      <c r="G789" s="5" t="s">
        <v>18</v>
      </c>
      <c r="H789" s="8">
        <v>722</v>
      </c>
    </row>
    <row r="790" spans="1:8" x14ac:dyDescent="0.25">
      <c r="A790" s="5" t="s">
        <v>95</v>
      </c>
      <c r="B790" s="5" t="s">
        <v>195</v>
      </c>
      <c r="C790" s="5" t="s">
        <v>222</v>
      </c>
      <c r="D790" s="5" t="s">
        <v>223</v>
      </c>
      <c r="E790" s="5" t="s">
        <v>224</v>
      </c>
      <c r="F790" s="6">
        <v>0</v>
      </c>
      <c r="G790" s="5" t="s">
        <v>17</v>
      </c>
      <c r="H790" s="8">
        <v>1</v>
      </c>
    </row>
    <row r="791" spans="1:8" x14ac:dyDescent="0.25">
      <c r="A791" s="5" t="s">
        <v>95</v>
      </c>
      <c r="B791" s="5" t="s">
        <v>195</v>
      </c>
      <c r="C791" s="5" t="s">
        <v>222</v>
      </c>
      <c r="D791" s="5" t="s">
        <v>223</v>
      </c>
      <c r="E791" s="5" t="s">
        <v>224</v>
      </c>
      <c r="F791" s="6">
        <v>1</v>
      </c>
      <c r="G791" s="5" t="s">
        <v>19</v>
      </c>
      <c r="H791" s="8">
        <v>118</v>
      </c>
    </row>
    <row r="792" spans="1:8" x14ac:dyDescent="0.25">
      <c r="A792" s="5" t="s">
        <v>95</v>
      </c>
      <c r="B792" s="5" t="s">
        <v>195</v>
      </c>
      <c r="C792" s="5" t="s">
        <v>222</v>
      </c>
      <c r="D792" s="5" t="s">
        <v>223</v>
      </c>
      <c r="E792" s="5" t="s">
        <v>224</v>
      </c>
      <c r="F792" s="6">
        <v>1</v>
      </c>
      <c r="G792" s="5" t="s">
        <v>16</v>
      </c>
      <c r="H792" s="8">
        <v>37</v>
      </c>
    </row>
    <row r="793" spans="1:8" x14ac:dyDescent="0.25">
      <c r="A793" s="5" t="s">
        <v>95</v>
      </c>
      <c r="B793" s="5" t="s">
        <v>195</v>
      </c>
      <c r="C793" s="5" t="s">
        <v>222</v>
      </c>
      <c r="D793" s="5" t="s">
        <v>223</v>
      </c>
      <c r="E793" s="5" t="s">
        <v>224</v>
      </c>
      <c r="F793" s="6">
        <v>0</v>
      </c>
      <c r="G793" s="5" t="s">
        <v>18</v>
      </c>
      <c r="H793" s="8">
        <v>1</v>
      </c>
    </row>
    <row r="794" spans="1:8" x14ac:dyDescent="0.25">
      <c r="A794" s="5" t="s">
        <v>95</v>
      </c>
      <c r="B794" s="5" t="s">
        <v>195</v>
      </c>
      <c r="C794" s="5" t="s">
        <v>222</v>
      </c>
      <c r="D794" s="5" t="s">
        <v>223</v>
      </c>
      <c r="E794" s="5" t="s">
        <v>224</v>
      </c>
      <c r="F794" s="6">
        <v>1</v>
      </c>
      <c r="G794" s="5" t="s">
        <v>15</v>
      </c>
      <c r="H794" s="8">
        <v>33</v>
      </c>
    </row>
    <row r="795" spans="1:8" x14ac:dyDescent="0.25">
      <c r="A795" s="5" t="s">
        <v>95</v>
      </c>
      <c r="B795" s="5" t="s">
        <v>195</v>
      </c>
      <c r="C795" s="5" t="s">
        <v>222</v>
      </c>
      <c r="D795" s="5" t="s">
        <v>223</v>
      </c>
      <c r="E795" s="5" t="s">
        <v>224</v>
      </c>
      <c r="F795" s="6">
        <v>1</v>
      </c>
      <c r="G795" s="5" t="s">
        <v>17</v>
      </c>
      <c r="H795" s="8">
        <v>192</v>
      </c>
    </row>
    <row r="796" spans="1:8" x14ac:dyDescent="0.25">
      <c r="A796" s="5" t="s">
        <v>95</v>
      </c>
      <c r="B796" s="5" t="s">
        <v>195</v>
      </c>
      <c r="C796" s="5" t="s">
        <v>225</v>
      </c>
      <c r="D796" s="5" t="s">
        <v>226</v>
      </c>
      <c r="E796" s="5" t="s">
        <v>227</v>
      </c>
      <c r="F796" s="6">
        <v>1</v>
      </c>
      <c r="G796" s="5" t="s">
        <v>12</v>
      </c>
      <c r="H796" s="8">
        <v>874</v>
      </c>
    </row>
    <row r="797" spans="1:8" x14ac:dyDescent="0.25">
      <c r="A797" s="5" t="s">
        <v>95</v>
      </c>
      <c r="B797" s="5" t="s">
        <v>195</v>
      </c>
      <c r="C797" s="5" t="s">
        <v>225</v>
      </c>
      <c r="D797" s="5" t="s">
        <v>226</v>
      </c>
      <c r="E797" s="5" t="s">
        <v>227</v>
      </c>
      <c r="F797" s="6">
        <v>0</v>
      </c>
      <c r="G797" s="5" t="s">
        <v>12</v>
      </c>
      <c r="H797" s="8">
        <v>2</v>
      </c>
    </row>
    <row r="798" spans="1:8" x14ac:dyDescent="0.25">
      <c r="A798" s="5" t="s">
        <v>95</v>
      </c>
      <c r="B798" s="5" t="s">
        <v>195</v>
      </c>
      <c r="C798" s="5" t="s">
        <v>225</v>
      </c>
      <c r="D798" s="5" t="s">
        <v>226</v>
      </c>
      <c r="E798" s="5" t="s">
        <v>227</v>
      </c>
      <c r="F798" s="6">
        <v>1</v>
      </c>
      <c r="G798" s="5" t="s">
        <v>13</v>
      </c>
      <c r="H798" s="8">
        <v>10</v>
      </c>
    </row>
    <row r="799" spans="1:8" x14ac:dyDescent="0.25">
      <c r="A799" s="5" t="s">
        <v>95</v>
      </c>
      <c r="B799" s="5" t="s">
        <v>195</v>
      </c>
      <c r="C799" s="5" t="s">
        <v>225</v>
      </c>
      <c r="D799" s="5" t="s">
        <v>226</v>
      </c>
      <c r="E799" s="5" t="s">
        <v>227</v>
      </c>
      <c r="F799" s="6">
        <v>1</v>
      </c>
      <c r="G799" s="5" t="s">
        <v>18</v>
      </c>
      <c r="H799" s="8">
        <v>1679</v>
      </c>
    </row>
    <row r="800" spans="1:8" x14ac:dyDescent="0.25">
      <c r="A800" s="5" t="s">
        <v>95</v>
      </c>
      <c r="B800" s="5" t="s">
        <v>195</v>
      </c>
      <c r="C800" s="5" t="s">
        <v>225</v>
      </c>
      <c r="D800" s="5" t="s">
        <v>226</v>
      </c>
      <c r="E800" s="5" t="s">
        <v>227</v>
      </c>
      <c r="F800" s="6">
        <v>1</v>
      </c>
      <c r="G800" s="5" t="s">
        <v>19</v>
      </c>
      <c r="H800" s="8">
        <v>94</v>
      </c>
    </row>
    <row r="801" spans="1:8" x14ac:dyDescent="0.25">
      <c r="A801" s="5" t="s">
        <v>95</v>
      </c>
      <c r="B801" s="5" t="s">
        <v>195</v>
      </c>
      <c r="C801" s="5" t="s">
        <v>225</v>
      </c>
      <c r="D801" s="5" t="s">
        <v>226</v>
      </c>
      <c r="E801" s="5" t="s">
        <v>227</v>
      </c>
      <c r="F801" s="6">
        <v>0</v>
      </c>
      <c r="G801" s="5" t="s">
        <v>14</v>
      </c>
      <c r="H801" s="8">
        <v>1</v>
      </c>
    </row>
    <row r="802" spans="1:8" x14ac:dyDescent="0.25">
      <c r="A802" s="5" t="s">
        <v>95</v>
      </c>
      <c r="B802" s="5" t="s">
        <v>195</v>
      </c>
      <c r="C802" s="5" t="s">
        <v>225</v>
      </c>
      <c r="D802" s="5" t="s">
        <v>226</v>
      </c>
      <c r="E802" s="5" t="s">
        <v>227</v>
      </c>
      <c r="F802" s="6">
        <v>1</v>
      </c>
      <c r="G802" s="5" t="s">
        <v>14</v>
      </c>
      <c r="H802" s="8">
        <v>2311</v>
      </c>
    </row>
    <row r="803" spans="1:8" x14ac:dyDescent="0.25">
      <c r="A803" s="5" t="s">
        <v>95</v>
      </c>
      <c r="B803" s="5" t="s">
        <v>195</v>
      </c>
      <c r="C803" s="5" t="s">
        <v>225</v>
      </c>
      <c r="D803" s="5" t="s">
        <v>226</v>
      </c>
      <c r="E803" s="5" t="s">
        <v>227</v>
      </c>
      <c r="F803" s="6">
        <v>1</v>
      </c>
      <c r="G803" s="5" t="s">
        <v>23</v>
      </c>
      <c r="H803" s="8">
        <v>3</v>
      </c>
    </row>
    <row r="804" spans="1:8" x14ac:dyDescent="0.25">
      <c r="A804" s="5" t="s">
        <v>95</v>
      </c>
      <c r="B804" s="5" t="s">
        <v>195</v>
      </c>
      <c r="C804" s="5" t="s">
        <v>225</v>
      </c>
      <c r="D804" s="5" t="s">
        <v>226</v>
      </c>
      <c r="E804" s="5" t="s">
        <v>227</v>
      </c>
      <c r="F804" s="6">
        <v>1</v>
      </c>
      <c r="G804" s="5" t="s">
        <v>15</v>
      </c>
      <c r="H804" s="8">
        <v>5</v>
      </c>
    </row>
    <row r="805" spans="1:8" x14ac:dyDescent="0.25">
      <c r="A805" s="5" t="s">
        <v>95</v>
      </c>
      <c r="B805" s="5" t="s">
        <v>195</v>
      </c>
      <c r="C805" s="5" t="s">
        <v>225</v>
      </c>
      <c r="D805" s="5" t="s">
        <v>226</v>
      </c>
      <c r="E805" s="5" t="s">
        <v>227</v>
      </c>
      <c r="F805" s="6">
        <v>1</v>
      </c>
      <c r="G805" s="5" t="s">
        <v>17</v>
      </c>
      <c r="H805" s="8">
        <v>266</v>
      </c>
    </row>
    <row r="806" spans="1:8" x14ac:dyDescent="0.25">
      <c r="A806" s="5" t="s">
        <v>95</v>
      </c>
      <c r="B806" s="5" t="s">
        <v>195</v>
      </c>
      <c r="C806" s="5" t="s">
        <v>168</v>
      </c>
      <c r="D806" s="5" t="s">
        <v>169</v>
      </c>
      <c r="E806" s="5" t="s">
        <v>228</v>
      </c>
      <c r="F806" s="6">
        <v>1</v>
      </c>
      <c r="G806" s="5" t="s">
        <v>12</v>
      </c>
      <c r="H806" s="8">
        <v>4834</v>
      </c>
    </row>
    <row r="807" spans="1:8" x14ac:dyDescent="0.25">
      <c r="A807" s="5" t="s">
        <v>95</v>
      </c>
      <c r="B807" s="5" t="s">
        <v>195</v>
      </c>
      <c r="C807" s="5" t="s">
        <v>168</v>
      </c>
      <c r="D807" s="5" t="s">
        <v>169</v>
      </c>
      <c r="E807" s="5" t="s">
        <v>228</v>
      </c>
      <c r="F807" s="6">
        <v>1</v>
      </c>
      <c r="G807" s="5" t="s">
        <v>13</v>
      </c>
      <c r="H807" s="8">
        <v>31</v>
      </c>
    </row>
    <row r="808" spans="1:8" x14ac:dyDescent="0.25">
      <c r="A808" s="5" t="s">
        <v>95</v>
      </c>
      <c r="B808" s="5" t="s">
        <v>195</v>
      </c>
      <c r="C808" s="5" t="s">
        <v>168</v>
      </c>
      <c r="D808" s="5" t="s">
        <v>169</v>
      </c>
      <c r="E808" s="5" t="s">
        <v>228</v>
      </c>
      <c r="F808" s="6">
        <v>1</v>
      </c>
      <c r="G808" s="5" t="s">
        <v>19</v>
      </c>
      <c r="H808" s="8">
        <v>538</v>
      </c>
    </row>
    <row r="809" spans="1:8" x14ac:dyDescent="0.25">
      <c r="A809" s="5" t="s">
        <v>95</v>
      </c>
      <c r="B809" s="5" t="s">
        <v>195</v>
      </c>
      <c r="C809" s="5" t="s">
        <v>168</v>
      </c>
      <c r="D809" s="5" t="s">
        <v>169</v>
      </c>
      <c r="E809" s="5" t="s">
        <v>228</v>
      </c>
      <c r="F809" s="6">
        <v>1</v>
      </c>
      <c r="G809" s="5" t="s">
        <v>15</v>
      </c>
      <c r="H809" s="8">
        <v>163</v>
      </c>
    </row>
    <row r="810" spans="1:8" x14ac:dyDescent="0.25">
      <c r="A810" s="5" t="s">
        <v>95</v>
      </c>
      <c r="B810" s="5" t="s">
        <v>195</v>
      </c>
      <c r="C810" s="5" t="s">
        <v>168</v>
      </c>
      <c r="D810" s="5" t="s">
        <v>169</v>
      </c>
      <c r="E810" s="5" t="s">
        <v>228</v>
      </c>
      <c r="F810" s="6">
        <v>1</v>
      </c>
      <c r="G810" s="5" t="s">
        <v>16</v>
      </c>
      <c r="H810" s="8">
        <v>121</v>
      </c>
    </row>
    <row r="811" spans="1:8" x14ac:dyDescent="0.25">
      <c r="A811" s="5" t="s">
        <v>95</v>
      </c>
      <c r="B811" s="5" t="s">
        <v>195</v>
      </c>
      <c r="C811" s="5" t="s">
        <v>168</v>
      </c>
      <c r="D811" s="5" t="s">
        <v>169</v>
      </c>
      <c r="E811" s="5" t="s">
        <v>228</v>
      </c>
      <c r="F811" s="6">
        <v>1</v>
      </c>
      <c r="G811" s="5" t="s">
        <v>17</v>
      </c>
      <c r="H811" s="8">
        <v>2964</v>
      </c>
    </row>
    <row r="812" spans="1:8" x14ac:dyDescent="0.25">
      <c r="A812" s="5" t="s">
        <v>95</v>
      </c>
      <c r="B812" s="5" t="s">
        <v>195</v>
      </c>
      <c r="C812" s="5" t="s">
        <v>168</v>
      </c>
      <c r="D812" s="5" t="s">
        <v>169</v>
      </c>
      <c r="E812" s="5" t="s">
        <v>228</v>
      </c>
      <c r="F812" s="6">
        <v>1</v>
      </c>
      <c r="G812" s="5" t="s">
        <v>23</v>
      </c>
      <c r="H812" s="8">
        <v>6</v>
      </c>
    </row>
    <row r="813" spans="1:8" x14ac:dyDescent="0.25">
      <c r="A813" s="5" t="s">
        <v>95</v>
      </c>
      <c r="B813" s="5" t="s">
        <v>195</v>
      </c>
      <c r="C813" s="5" t="s">
        <v>168</v>
      </c>
      <c r="D813" s="5" t="s">
        <v>169</v>
      </c>
      <c r="E813" s="5" t="s">
        <v>228</v>
      </c>
      <c r="F813" s="6">
        <v>1</v>
      </c>
      <c r="G813" s="5" t="s">
        <v>14</v>
      </c>
      <c r="H813" s="8">
        <v>542</v>
      </c>
    </row>
    <row r="814" spans="1:8" x14ac:dyDescent="0.25">
      <c r="A814" s="5" t="s">
        <v>95</v>
      </c>
      <c r="B814" s="5" t="s">
        <v>195</v>
      </c>
      <c r="C814" s="5" t="s">
        <v>168</v>
      </c>
      <c r="D814" s="5" t="s">
        <v>169</v>
      </c>
      <c r="E814" s="5" t="s">
        <v>228</v>
      </c>
      <c r="F814" s="6">
        <v>0</v>
      </c>
      <c r="G814" s="5" t="s">
        <v>18</v>
      </c>
      <c r="H814" s="8">
        <v>1</v>
      </c>
    </row>
    <row r="815" spans="1:8" x14ac:dyDescent="0.25">
      <c r="A815" s="5" t="s">
        <v>95</v>
      </c>
      <c r="B815" s="5" t="s">
        <v>195</v>
      </c>
      <c r="C815" s="5" t="s">
        <v>168</v>
      </c>
      <c r="D815" s="5" t="s">
        <v>169</v>
      </c>
      <c r="E815" s="5" t="s">
        <v>228</v>
      </c>
      <c r="F815" s="6">
        <v>1</v>
      </c>
      <c r="G815" s="5" t="s">
        <v>18</v>
      </c>
      <c r="H815" s="8">
        <v>4194</v>
      </c>
    </row>
    <row r="816" spans="1:8" x14ac:dyDescent="0.25">
      <c r="A816" s="5" t="s">
        <v>95</v>
      </c>
      <c r="B816" s="5" t="s">
        <v>195</v>
      </c>
      <c r="C816" s="5" t="s">
        <v>229</v>
      </c>
      <c r="D816" s="5" t="s">
        <v>230</v>
      </c>
      <c r="E816" s="5" t="s">
        <v>231</v>
      </c>
      <c r="F816" s="6">
        <v>1</v>
      </c>
      <c r="G816" s="5" t="s">
        <v>12</v>
      </c>
      <c r="H816" s="8">
        <v>1103</v>
      </c>
    </row>
    <row r="817" spans="1:8" x14ac:dyDescent="0.25">
      <c r="A817" s="5" t="s">
        <v>95</v>
      </c>
      <c r="B817" s="5" t="s">
        <v>195</v>
      </c>
      <c r="C817" s="5" t="s">
        <v>229</v>
      </c>
      <c r="D817" s="5" t="s">
        <v>230</v>
      </c>
      <c r="E817" s="5" t="s">
        <v>231</v>
      </c>
      <c r="F817" s="6">
        <v>1</v>
      </c>
      <c r="G817" s="5" t="s">
        <v>13</v>
      </c>
      <c r="H817" s="8">
        <v>3</v>
      </c>
    </row>
    <row r="818" spans="1:8" x14ac:dyDescent="0.25">
      <c r="A818" s="5" t="s">
        <v>95</v>
      </c>
      <c r="B818" s="5" t="s">
        <v>195</v>
      </c>
      <c r="C818" s="5" t="s">
        <v>229</v>
      </c>
      <c r="D818" s="5" t="s">
        <v>230</v>
      </c>
      <c r="E818" s="5" t="s">
        <v>231</v>
      </c>
      <c r="F818" s="6">
        <v>0</v>
      </c>
      <c r="G818" s="5" t="s">
        <v>12</v>
      </c>
      <c r="H818" s="8">
        <v>11</v>
      </c>
    </row>
    <row r="819" spans="1:8" x14ac:dyDescent="0.25">
      <c r="A819" s="5" t="s">
        <v>95</v>
      </c>
      <c r="B819" s="5" t="s">
        <v>195</v>
      </c>
      <c r="C819" s="5" t="s">
        <v>229</v>
      </c>
      <c r="D819" s="5" t="s">
        <v>230</v>
      </c>
      <c r="E819" s="5" t="s">
        <v>231</v>
      </c>
      <c r="F819" s="6">
        <v>1</v>
      </c>
      <c r="G819" s="5" t="s">
        <v>19</v>
      </c>
      <c r="H819" s="8">
        <v>89</v>
      </c>
    </row>
    <row r="820" spans="1:8" x14ac:dyDescent="0.25">
      <c r="A820" s="5" t="s">
        <v>95</v>
      </c>
      <c r="B820" s="5" t="s">
        <v>195</v>
      </c>
      <c r="C820" s="5" t="s">
        <v>229</v>
      </c>
      <c r="D820" s="5" t="s">
        <v>230</v>
      </c>
      <c r="E820" s="5" t="s">
        <v>231</v>
      </c>
      <c r="F820" s="6">
        <v>1</v>
      </c>
      <c r="G820" s="5" t="s">
        <v>15</v>
      </c>
      <c r="H820" s="8">
        <v>15</v>
      </c>
    </row>
    <row r="821" spans="1:8" x14ac:dyDescent="0.25">
      <c r="A821" s="5" t="s">
        <v>95</v>
      </c>
      <c r="B821" s="5" t="s">
        <v>195</v>
      </c>
      <c r="C821" s="5" t="s">
        <v>229</v>
      </c>
      <c r="D821" s="5" t="s">
        <v>230</v>
      </c>
      <c r="E821" s="5" t="s">
        <v>231</v>
      </c>
      <c r="F821" s="6">
        <v>0</v>
      </c>
      <c r="G821" s="5" t="s">
        <v>18</v>
      </c>
      <c r="H821" s="8">
        <v>16</v>
      </c>
    </row>
    <row r="822" spans="1:8" x14ac:dyDescent="0.25">
      <c r="A822" s="5" t="s">
        <v>95</v>
      </c>
      <c r="B822" s="5" t="s">
        <v>195</v>
      </c>
      <c r="C822" s="5" t="s">
        <v>229</v>
      </c>
      <c r="D822" s="5" t="s">
        <v>230</v>
      </c>
      <c r="E822" s="5" t="s">
        <v>231</v>
      </c>
      <c r="F822" s="6">
        <v>1</v>
      </c>
      <c r="G822" s="5" t="s">
        <v>23</v>
      </c>
      <c r="H822" s="8">
        <v>10</v>
      </c>
    </row>
    <row r="823" spans="1:8" x14ac:dyDescent="0.25">
      <c r="A823" s="5" t="s">
        <v>95</v>
      </c>
      <c r="B823" s="5" t="s">
        <v>195</v>
      </c>
      <c r="C823" s="5" t="s">
        <v>229</v>
      </c>
      <c r="D823" s="5" t="s">
        <v>230</v>
      </c>
      <c r="E823" s="5" t="s">
        <v>231</v>
      </c>
      <c r="F823" s="6">
        <v>1</v>
      </c>
      <c r="G823" s="5" t="s">
        <v>14</v>
      </c>
      <c r="H823" s="8">
        <v>6</v>
      </c>
    </row>
    <row r="824" spans="1:8" x14ac:dyDescent="0.25">
      <c r="A824" s="5" t="s">
        <v>95</v>
      </c>
      <c r="B824" s="5" t="s">
        <v>195</v>
      </c>
      <c r="C824" s="5" t="s">
        <v>229</v>
      </c>
      <c r="D824" s="5" t="s">
        <v>230</v>
      </c>
      <c r="E824" s="5" t="s">
        <v>231</v>
      </c>
      <c r="F824" s="6">
        <v>0</v>
      </c>
      <c r="G824" s="5" t="s">
        <v>15</v>
      </c>
      <c r="H824" s="8">
        <v>1</v>
      </c>
    </row>
    <row r="825" spans="1:8" x14ac:dyDescent="0.25">
      <c r="A825" s="5" t="s">
        <v>95</v>
      </c>
      <c r="B825" s="5" t="s">
        <v>195</v>
      </c>
      <c r="C825" s="5" t="s">
        <v>229</v>
      </c>
      <c r="D825" s="5" t="s">
        <v>230</v>
      </c>
      <c r="E825" s="5" t="s">
        <v>231</v>
      </c>
      <c r="F825" s="6">
        <v>0</v>
      </c>
      <c r="G825" s="5" t="s">
        <v>16</v>
      </c>
      <c r="H825" s="8">
        <v>1</v>
      </c>
    </row>
    <row r="826" spans="1:8" x14ac:dyDescent="0.25">
      <c r="A826" s="5" t="s">
        <v>95</v>
      </c>
      <c r="B826" s="5" t="s">
        <v>195</v>
      </c>
      <c r="C826" s="5" t="s">
        <v>229</v>
      </c>
      <c r="D826" s="5" t="s">
        <v>230</v>
      </c>
      <c r="E826" s="5" t="s">
        <v>231</v>
      </c>
      <c r="F826" s="6">
        <v>1</v>
      </c>
      <c r="G826" s="5" t="s">
        <v>17</v>
      </c>
      <c r="H826" s="8">
        <v>293</v>
      </c>
    </row>
    <row r="827" spans="1:8" x14ac:dyDescent="0.25">
      <c r="A827" s="5" t="s">
        <v>95</v>
      </c>
      <c r="B827" s="5" t="s">
        <v>195</v>
      </c>
      <c r="C827" s="5" t="s">
        <v>229</v>
      </c>
      <c r="D827" s="5" t="s">
        <v>230</v>
      </c>
      <c r="E827" s="5" t="s">
        <v>231</v>
      </c>
      <c r="F827" s="6">
        <v>1</v>
      </c>
      <c r="G827" s="5" t="s">
        <v>18</v>
      </c>
      <c r="H827" s="8">
        <v>1033</v>
      </c>
    </row>
    <row r="828" spans="1:8" x14ac:dyDescent="0.25">
      <c r="A828" s="5" t="s">
        <v>95</v>
      </c>
      <c r="B828" s="5" t="s">
        <v>195</v>
      </c>
      <c r="C828" s="5" t="s">
        <v>229</v>
      </c>
      <c r="D828" s="5" t="s">
        <v>230</v>
      </c>
      <c r="E828" s="5" t="s">
        <v>231</v>
      </c>
      <c r="F828" s="6">
        <v>0</v>
      </c>
      <c r="G828" s="5" t="s">
        <v>17</v>
      </c>
      <c r="H828" s="8">
        <v>10</v>
      </c>
    </row>
    <row r="829" spans="1:8" x14ac:dyDescent="0.25">
      <c r="A829" s="5" t="s">
        <v>95</v>
      </c>
      <c r="B829" s="5" t="s">
        <v>195</v>
      </c>
      <c r="C829" s="5" t="s">
        <v>229</v>
      </c>
      <c r="D829" s="5" t="s">
        <v>230</v>
      </c>
      <c r="E829" s="5" t="s">
        <v>231</v>
      </c>
      <c r="F829" s="6">
        <v>1</v>
      </c>
      <c r="G829" s="5" t="s">
        <v>16</v>
      </c>
      <c r="H829" s="8">
        <v>28</v>
      </c>
    </row>
    <row r="830" spans="1:8" x14ac:dyDescent="0.25">
      <c r="A830" s="5" t="s">
        <v>95</v>
      </c>
      <c r="B830" s="5" t="s">
        <v>195</v>
      </c>
      <c r="C830" s="5" t="s">
        <v>232</v>
      </c>
      <c r="D830" s="5" t="s">
        <v>233</v>
      </c>
      <c r="E830" s="5" t="s">
        <v>234</v>
      </c>
      <c r="F830" s="6">
        <v>0</v>
      </c>
      <c r="G830" s="5" t="s">
        <v>18</v>
      </c>
      <c r="H830" s="8">
        <v>2</v>
      </c>
    </row>
    <row r="831" spans="1:8" x14ac:dyDescent="0.25">
      <c r="A831" s="5" t="s">
        <v>95</v>
      </c>
      <c r="B831" s="5" t="s">
        <v>195</v>
      </c>
      <c r="C831" s="5" t="s">
        <v>232</v>
      </c>
      <c r="D831" s="5" t="s">
        <v>233</v>
      </c>
      <c r="E831" s="5" t="s">
        <v>234</v>
      </c>
      <c r="F831" s="6">
        <v>1</v>
      </c>
      <c r="G831" s="5" t="s">
        <v>17</v>
      </c>
      <c r="H831" s="8">
        <v>4</v>
      </c>
    </row>
    <row r="832" spans="1:8" x14ac:dyDescent="0.25">
      <c r="A832" s="5" t="s">
        <v>95</v>
      </c>
      <c r="B832" s="5" t="s">
        <v>195</v>
      </c>
      <c r="C832" s="5" t="s">
        <v>232</v>
      </c>
      <c r="D832" s="5" t="s">
        <v>233</v>
      </c>
      <c r="E832" s="5" t="s">
        <v>234</v>
      </c>
      <c r="F832" s="6">
        <v>1</v>
      </c>
      <c r="G832" s="5" t="s">
        <v>18</v>
      </c>
      <c r="H832" s="8">
        <v>33</v>
      </c>
    </row>
    <row r="833" spans="1:8" x14ac:dyDescent="0.25">
      <c r="A833" s="5" t="s">
        <v>95</v>
      </c>
      <c r="B833" s="5" t="s">
        <v>195</v>
      </c>
      <c r="C833" s="5" t="s">
        <v>232</v>
      </c>
      <c r="D833" s="5" t="s">
        <v>233</v>
      </c>
      <c r="E833" s="5" t="s">
        <v>234</v>
      </c>
      <c r="F833" s="6">
        <v>1</v>
      </c>
      <c r="G833" s="5" t="s">
        <v>19</v>
      </c>
      <c r="H833" s="8">
        <v>1</v>
      </c>
    </row>
    <row r="834" spans="1:8" x14ac:dyDescent="0.25">
      <c r="A834" s="5" t="s">
        <v>95</v>
      </c>
      <c r="B834" s="5" t="s">
        <v>195</v>
      </c>
      <c r="C834" s="5" t="s">
        <v>232</v>
      </c>
      <c r="D834" s="5" t="s">
        <v>233</v>
      </c>
      <c r="E834" s="5" t="s">
        <v>234</v>
      </c>
      <c r="F834" s="6">
        <v>1</v>
      </c>
      <c r="G834" s="5" t="s">
        <v>12</v>
      </c>
      <c r="H834" s="8">
        <v>17</v>
      </c>
    </row>
    <row r="835" spans="1:8" x14ac:dyDescent="0.25">
      <c r="A835" s="5" t="s">
        <v>95</v>
      </c>
      <c r="B835" s="5" t="s">
        <v>195</v>
      </c>
      <c r="C835" s="5" t="s">
        <v>232</v>
      </c>
      <c r="D835" s="5" t="s">
        <v>233</v>
      </c>
      <c r="E835" s="5" t="s">
        <v>234</v>
      </c>
      <c r="F835" s="6">
        <v>1</v>
      </c>
      <c r="G835" s="5" t="s">
        <v>14</v>
      </c>
      <c r="H835" s="8">
        <v>1</v>
      </c>
    </row>
    <row r="836" spans="1:8" x14ac:dyDescent="0.25">
      <c r="A836" s="5" t="s">
        <v>95</v>
      </c>
      <c r="B836" s="5" t="s">
        <v>195</v>
      </c>
      <c r="C836" s="5" t="s">
        <v>235</v>
      </c>
      <c r="D836" s="5" t="s">
        <v>236</v>
      </c>
      <c r="E836" s="5" t="s">
        <v>237</v>
      </c>
      <c r="F836" s="6">
        <v>0</v>
      </c>
      <c r="G836" s="5" t="s">
        <v>12</v>
      </c>
      <c r="H836" s="8">
        <v>9</v>
      </c>
    </row>
    <row r="837" spans="1:8" x14ac:dyDescent="0.25">
      <c r="A837" s="5" t="s">
        <v>95</v>
      </c>
      <c r="B837" s="5" t="s">
        <v>195</v>
      </c>
      <c r="C837" s="5" t="s">
        <v>235</v>
      </c>
      <c r="D837" s="5" t="s">
        <v>236</v>
      </c>
      <c r="E837" s="5" t="s">
        <v>237</v>
      </c>
      <c r="F837" s="6">
        <v>1</v>
      </c>
      <c r="G837" s="5" t="s">
        <v>12</v>
      </c>
      <c r="H837" s="8">
        <v>11020</v>
      </c>
    </row>
    <row r="838" spans="1:8" x14ac:dyDescent="0.25">
      <c r="A838" s="5" t="s">
        <v>95</v>
      </c>
      <c r="B838" s="5" t="s">
        <v>195</v>
      </c>
      <c r="C838" s="5" t="s">
        <v>235</v>
      </c>
      <c r="D838" s="5" t="s">
        <v>236</v>
      </c>
      <c r="E838" s="5" t="s">
        <v>237</v>
      </c>
      <c r="F838" s="6">
        <v>1</v>
      </c>
      <c r="G838" s="5" t="s">
        <v>13</v>
      </c>
      <c r="H838" s="8">
        <v>45</v>
      </c>
    </row>
    <row r="839" spans="1:8" x14ac:dyDescent="0.25">
      <c r="A839" s="5" t="s">
        <v>95</v>
      </c>
      <c r="B839" s="5" t="s">
        <v>195</v>
      </c>
      <c r="C839" s="5" t="s">
        <v>235</v>
      </c>
      <c r="D839" s="5" t="s">
        <v>236</v>
      </c>
      <c r="E839" s="5" t="s">
        <v>237</v>
      </c>
      <c r="F839" s="6">
        <v>1</v>
      </c>
      <c r="G839" s="5" t="s">
        <v>15</v>
      </c>
      <c r="H839" s="8">
        <v>301</v>
      </c>
    </row>
    <row r="840" spans="1:8" x14ac:dyDescent="0.25">
      <c r="A840" s="5" t="s">
        <v>95</v>
      </c>
      <c r="B840" s="5" t="s">
        <v>195</v>
      </c>
      <c r="C840" s="5" t="s">
        <v>235</v>
      </c>
      <c r="D840" s="5" t="s">
        <v>236</v>
      </c>
      <c r="E840" s="5" t="s">
        <v>237</v>
      </c>
      <c r="F840" s="6">
        <v>1</v>
      </c>
      <c r="G840" s="5" t="s">
        <v>16</v>
      </c>
      <c r="H840" s="8">
        <v>227</v>
      </c>
    </row>
    <row r="841" spans="1:8" x14ac:dyDescent="0.25">
      <c r="A841" s="5" t="s">
        <v>95</v>
      </c>
      <c r="B841" s="5" t="s">
        <v>195</v>
      </c>
      <c r="C841" s="5" t="s">
        <v>235</v>
      </c>
      <c r="D841" s="5" t="s">
        <v>236</v>
      </c>
      <c r="E841" s="5" t="s">
        <v>237</v>
      </c>
      <c r="F841" s="6">
        <v>1</v>
      </c>
      <c r="G841" s="5" t="s">
        <v>18</v>
      </c>
      <c r="H841" s="8">
        <v>9888</v>
      </c>
    </row>
    <row r="842" spans="1:8" x14ac:dyDescent="0.25">
      <c r="A842" s="5" t="s">
        <v>95</v>
      </c>
      <c r="B842" s="5" t="s">
        <v>195</v>
      </c>
      <c r="C842" s="5" t="s">
        <v>235</v>
      </c>
      <c r="D842" s="5" t="s">
        <v>236</v>
      </c>
      <c r="E842" s="5" t="s">
        <v>237</v>
      </c>
      <c r="F842" s="6">
        <v>1</v>
      </c>
      <c r="G842" s="5" t="s">
        <v>17</v>
      </c>
      <c r="H842" s="8">
        <v>6146</v>
      </c>
    </row>
    <row r="843" spans="1:8" x14ac:dyDescent="0.25">
      <c r="A843" s="5" t="s">
        <v>95</v>
      </c>
      <c r="B843" s="5" t="s">
        <v>195</v>
      </c>
      <c r="C843" s="5" t="s">
        <v>235</v>
      </c>
      <c r="D843" s="5" t="s">
        <v>236</v>
      </c>
      <c r="E843" s="5" t="s">
        <v>237</v>
      </c>
      <c r="F843" s="6">
        <v>1</v>
      </c>
      <c r="G843" s="5" t="s">
        <v>14</v>
      </c>
      <c r="H843" s="8">
        <v>3931</v>
      </c>
    </row>
    <row r="844" spans="1:8" x14ac:dyDescent="0.25">
      <c r="A844" s="5" t="s">
        <v>95</v>
      </c>
      <c r="B844" s="5" t="s">
        <v>195</v>
      </c>
      <c r="C844" s="5" t="s">
        <v>235</v>
      </c>
      <c r="D844" s="5" t="s">
        <v>236</v>
      </c>
      <c r="E844" s="5" t="s">
        <v>237</v>
      </c>
      <c r="F844" s="6">
        <v>0</v>
      </c>
      <c r="G844" s="5" t="s">
        <v>18</v>
      </c>
      <c r="H844" s="8">
        <v>8</v>
      </c>
    </row>
    <row r="845" spans="1:8" x14ac:dyDescent="0.25">
      <c r="A845" s="5" t="s">
        <v>95</v>
      </c>
      <c r="B845" s="5" t="s">
        <v>195</v>
      </c>
      <c r="C845" s="5" t="s">
        <v>235</v>
      </c>
      <c r="D845" s="5" t="s">
        <v>236</v>
      </c>
      <c r="E845" s="5" t="s">
        <v>237</v>
      </c>
      <c r="F845" s="6">
        <v>1</v>
      </c>
      <c r="G845" s="5" t="s">
        <v>19</v>
      </c>
      <c r="H845" s="8">
        <v>1065</v>
      </c>
    </row>
    <row r="846" spans="1:8" x14ac:dyDescent="0.25">
      <c r="A846" s="5" t="s">
        <v>95</v>
      </c>
      <c r="B846" s="5" t="s">
        <v>195</v>
      </c>
      <c r="C846" s="5" t="s">
        <v>235</v>
      </c>
      <c r="D846" s="5" t="s">
        <v>236</v>
      </c>
      <c r="E846" s="5" t="s">
        <v>237</v>
      </c>
      <c r="F846" s="6">
        <v>1</v>
      </c>
      <c r="G846" s="5" t="s">
        <v>23</v>
      </c>
      <c r="H846" s="8">
        <v>22</v>
      </c>
    </row>
    <row r="847" spans="1:8" x14ac:dyDescent="0.25">
      <c r="A847" s="5" t="s">
        <v>95</v>
      </c>
      <c r="B847" s="5" t="s">
        <v>195</v>
      </c>
      <c r="C847" s="5" t="s">
        <v>235</v>
      </c>
      <c r="D847" s="5" t="s">
        <v>236</v>
      </c>
      <c r="E847" s="5" t="s">
        <v>237</v>
      </c>
      <c r="F847" s="6">
        <v>0</v>
      </c>
      <c r="G847" s="5" t="s">
        <v>14</v>
      </c>
      <c r="H847" s="8">
        <v>2</v>
      </c>
    </row>
    <row r="848" spans="1:8" x14ac:dyDescent="0.25">
      <c r="A848" s="5" t="s">
        <v>95</v>
      </c>
      <c r="B848" s="5" t="s">
        <v>195</v>
      </c>
      <c r="C848" s="5" t="s">
        <v>235</v>
      </c>
      <c r="D848" s="5" t="s">
        <v>236</v>
      </c>
      <c r="E848" s="5" t="s">
        <v>237</v>
      </c>
      <c r="F848" s="6">
        <v>0</v>
      </c>
      <c r="G848" s="5" t="s">
        <v>17</v>
      </c>
      <c r="H848" s="8">
        <v>10</v>
      </c>
    </row>
    <row r="849" spans="1:8" x14ac:dyDescent="0.25">
      <c r="A849" s="5" t="s">
        <v>95</v>
      </c>
      <c r="B849" s="5" t="s">
        <v>195</v>
      </c>
      <c r="C849" s="5" t="s">
        <v>238</v>
      </c>
      <c r="D849" s="5" t="s">
        <v>239</v>
      </c>
      <c r="E849" s="5" t="s">
        <v>240</v>
      </c>
      <c r="F849" s="6">
        <v>0</v>
      </c>
      <c r="G849" s="5" t="s">
        <v>12</v>
      </c>
      <c r="H849" s="8">
        <v>6</v>
      </c>
    </row>
    <row r="850" spans="1:8" x14ac:dyDescent="0.25">
      <c r="A850" s="5" t="s">
        <v>95</v>
      </c>
      <c r="B850" s="5" t="s">
        <v>195</v>
      </c>
      <c r="C850" s="5" t="s">
        <v>238</v>
      </c>
      <c r="D850" s="5" t="s">
        <v>239</v>
      </c>
      <c r="E850" s="5" t="s">
        <v>240</v>
      </c>
      <c r="F850" s="6">
        <v>1</v>
      </c>
      <c r="G850" s="5" t="s">
        <v>12</v>
      </c>
      <c r="H850" s="8">
        <v>7284</v>
      </c>
    </row>
    <row r="851" spans="1:8" x14ac:dyDescent="0.25">
      <c r="A851" s="5" t="s">
        <v>95</v>
      </c>
      <c r="B851" s="5" t="s">
        <v>195</v>
      </c>
      <c r="C851" s="5" t="s">
        <v>238</v>
      </c>
      <c r="D851" s="5" t="s">
        <v>239</v>
      </c>
      <c r="E851" s="5" t="s">
        <v>240</v>
      </c>
      <c r="F851" s="6">
        <v>1</v>
      </c>
      <c r="G851" s="5" t="s">
        <v>13</v>
      </c>
      <c r="H851" s="8">
        <v>33</v>
      </c>
    </row>
    <row r="852" spans="1:8" x14ac:dyDescent="0.25">
      <c r="A852" s="5" t="s">
        <v>95</v>
      </c>
      <c r="B852" s="5" t="s">
        <v>195</v>
      </c>
      <c r="C852" s="5" t="s">
        <v>238</v>
      </c>
      <c r="D852" s="5" t="s">
        <v>239</v>
      </c>
      <c r="E852" s="5" t="s">
        <v>240</v>
      </c>
      <c r="F852" s="6">
        <v>0</v>
      </c>
      <c r="G852" s="5" t="s">
        <v>17</v>
      </c>
      <c r="H852" s="8">
        <v>3</v>
      </c>
    </row>
    <row r="853" spans="1:8" x14ac:dyDescent="0.25">
      <c r="A853" s="5" t="s">
        <v>95</v>
      </c>
      <c r="B853" s="5" t="s">
        <v>195</v>
      </c>
      <c r="C853" s="5" t="s">
        <v>238</v>
      </c>
      <c r="D853" s="5" t="s">
        <v>239</v>
      </c>
      <c r="E853" s="5" t="s">
        <v>240</v>
      </c>
      <c r="F853" s="6">
        <v>1</v>
      </c>
      <c r="G853" s="5" t="s">
        <v>23</v>
      </c>
      <c r="H853" s="8">
        <v>13</v>
      </c>
    </row>
    <row r="854" spans="1:8" x14ac:dyDescent="0.25">
      <c r="A854" s="5" t="s">
        <v>95</v>
      </c>
      <c r="B854" s="5" t="s">
        <v>195</v>
      </c>
      <c r="C854" s="5" t="s">
        <v>238</v>
      </c>
      <c r="D854" s="5" t="s">
        <v>239</v>
      </c>
      <c r="E854" s="5" t="s">
        <v>240</v>
      </c>
      <c r="F854" s="6">
        <v>1</v>
      </c>
      <c r="G854" s="5" t="s">
        <v>14</v>
      </c>
      <c r="H854" s="8">
        <v>1302</v>
      </c>
    </row>
    <row r="855" spans="1:8" x14ac:dyDescent="0.25">
      <c r="A855" s="5" t="s">
        <v>95</v>
      </c>
      <c r="B855" s="5" t="s">
        <v>195</v>
      </c>
      <c r="C855" s="5" t="s">
        <v>238</v>
      </c>
      <c r="D855" s="5" t="s">
        <v>239</v>
      </c>
      <c r="E855" s="5" t="s">
        <v>240</v>
      </c>
      <c r="F855" s="6">
        <v>1</v>
      </c>
      <c r="G855" s="5" t="s">
        <v>15</v>
      </c>
      <c r="H855" s="8">
        <v>124</v>
      </c>
    </row>
    <row r="856" spans="1:8" x14ac:dyDescent="0.25">
      <c r="A856" s="5" t="s">
        <v>95</v>
      </c>
      <c r="B856" s="5" t="s">
        <v>195</v>
      </c>
      <c r="C856" s="5" t="s">
        <v>238</v>
      </c>
      <c r="D856" s="5" t="s">
        <v>239</v>
      </c>
      <c r="E856" s="5" t="s">
        <v>240</v>
      </c>
      <c r="F856" s="6">
        <v>1</v>
      </c>
      <c r="G856" s="5" t="s">
        <v>18</v>
      </c>
      <c r="H856" s="8">
        <v>8201</v>
      </c>
    </row>
    <row r="857" spans="1:8" x14ac:dyDescent="0.25">
      <c r="A857" s="5" t="s">
        <v>95</v>
      </c>
      <c r="B857" s="5" t="s">
        <v>195</v>
      </c>
      <c r="C857" s="5" t="s">
        <v>238</v>
      </c>
      <c r="D857" s="5" t="s">
        <v>239</v>
      </c>
      <c r="E857" s="5" t="s">
        <v>240</v>
      </c>
      <c r="F857" s="6">
        <v>1</v>
      </c>
      <c r="G857" s="5" t="s">
        <v>17</v>
      </c>
      <c r="H857" s="8">
        <v>1503</v>
      </c>
    </row>
    <row r="858" spans="1:8" x14ac:dyDescent="0.25">
      <c r="A858" s="5" t="s">
        <v>95</v>
      </c>
      <c r="B858" s="5" t="s">
        <v>195</v>
      </c>
      <c r="C858" s="5" t="s">
        <v>238</v>
      </c>
      <c r="D858" s="5" t="s">
        <v>239</v>
      </c>
      <c r="E858" s="5" t="s">
        <v>240</v>
      </c>
      <c r="F858" s="6">
        <v>0</v>
      </c>
      <c r="G858" s="5" t="s">
        <v>14</v>
      </c>
      <c r="H858" s="8">
        <v>1</v>
      </c>
    </row>
    <row r="859" spans="1:8" x14ac:dyDescent="0.25">
      <c r="A859" s="5" t="s">
        <v>95</v>
      </c>
      <c r="B859" s="5" t="s">
        <v>195</v>
      </c>
      <c r="C859" s="5" t="s">
        <v>238</v>
      </c>
      <c r="D859" s="5" t="s">
        <v>239</v>
      </c>
      <c r="E859" s="5" t="s">
        <v>240</v>
      </c>
      <c r="F859" s="6">
        <v>0</v>
      </c>
      <c r="G859" s="5" t="s">
        <v>18</v>
      </c>
      <c r="H859" s="8">
        <v>3</v>
      </c>
    </row>
    <row r="860" spans="1:8" x14ac:dyDescent="0.25">
      <c r="A860" s="5" t="s">
        <v>95</v>
      </c>
      <c r="B860" s="5" t="s">
        <v>195</v>
      </c>
      <c r="C860" s="5" t="s">
        <v>238</v>
      </c>
      <c r="D860" s="5" t="s">
        <v>239</v>
      </c>
      <c r="E860" s="5" t="s">
        <v>240</v>
      </c>
      <c r="F860" s="6">
        <v>1</v>
      </c>
      <c r="G860" s="5" t="s">
        <v>19</v>
      </c>
      <c r="H860" s="8">
        <v>912</v>
      </c>
    </row>
    <row r="861" spans="1:8" x14ac:dyDescent="0.25">
      <c r="A861" s="5" t="s">
        <v>95</v>
      </c>
      <c r="B861" s="5" t="s">
        <v>195</v>
      </c>
      <c r="C861" s="5" t="s">
        <v>238</v>
      </c>
      <c r="D861" s="5" t="s">
        <v>239</v>
      </c>
      <c r="E861" s="5" t="s">
        <v>240</v>
      </c>
      <c r="F861" s="6">
        <v>1</v>
      </c>
      <c r="G861" s="5" t="s">
        <v>16</v>
      </c>
      <c r="H861" s="8">
        <v>207</v>
      </c>
    </row>
    <row r="862" spans="1:8" x14ac:dyDescent="0.25">
      <c r="A862" s="5" t="s">
        <v>95</v>
      </c>
      <c r="B862" s="5" t="s">
        <v>195</v>
      </c>
      <c r="C862" s="5" t="s">
        <v>241</v>
      </c>
      <c r="D862" s="5" t="s">
        <v>242</v>
      </c>
      <c r="E862" s="5" t="s">
        <v>243</v>
      </c>
      <c r="F862" s="6">
        <v>1</v>
      </c>
      <c r="G862" s="5" t="s">
        <v>12</v>
      </c>
      <c r="H862" s="8">
        <v>632</v>
      </c>
    </row>
    <row r="863" spans="1:8" x14ac:dyDescent="0.25">
      <c r="A863" s="5" t="s">
        <v>95</v>
      </c>
      <c r="B863" s="5" t="s">
        <v>195</v>
      </c>
      <c r="C863" s="5" t="s">
        <v>241</v>
      </c>
      <c r="D863" s="5" t="s">
        <v>242</v>
      </c>
      <c r="E863" s="5" t="s">
        <v>243</v>
      </c>
      <c r="F863" s="6">
        <v>1</v>
      </c>
      <c r="G863" s="5" t="s">
        <v>15</v>
      </c>
      <c r="H863" s="8">
        <v>15</v>
      </c>
    </row>
    <row r="864" spans="1:8" x14ac:dyDescent="0.25">
      <c r="A864" s="5" t="s">
        <v>95</v>
      </c>
      <c r="B864" s="5" t="s">
        <v>195</v>
      </c>
      <c r="C864" s="5" t="s">
        <v>241</v>
      </c>
      <c r="D864" s="5" t="s">
        <v>242</v>
      </c>
      <c r="E864" s="5" t="s">
        <v>243</v>
      </c>
      <c r="F864" s="6">
        <v>1</v>
      </c>
      <c r="G864" s="5" t="s">
        <v>18</v>
      </c>
      <c r="H864" s="8">
        <v>359</v>
      </c>
    </row>
    <row r="865" spans="1:8" x14ac:dyDescent="0.25">
      <c r="A865" s="5" t="s">
        <v>95</v>
      </c>
      <c r="B865" s="5" t="s">
        <v>195</v>
      </c>
      <c r="C865" s="5" t="s">
        <v>241</v>
      </c>
      <c r="D865" s="5" t="s">
        <v>242</v>
      </c>
      <c r="E865" s="5" t="s">
        <v>243</v>
      </c>
      <c r="F865" s="6">
        <v>1</v>
      </c>
      <c r="G865" s="5" t="s">
        <v>17</v>
      </c>
      <c r="H865" s="8">
        <v>173</v>
      </c>
    </row>
    <row r="866" spans="1:8" x14ac:dyDescent="0.25">
      <c r="A866" s="5" t="s">
        <v>95</v>
      </c>
      <c r="B866" s="5" t="s">
        <v>195</v>
      </c>
      <c r="C866" s="5" t="s">
        <v>241</v>
      </c>
      <c r="D866" s="5" t="s">
        <v>242</v>
      </c>
      <c r="E866" s="5" t="s">
        <v>243</v>
      </c>
      <c r="F866" s="6">
        <v>0</v>
      </c>
      <c r="G866" s="5" t="s">
        <v>12</v>
      </c>
      <c r="H866" s="8">
        <v>1</v>
      </c>
    </row>
    <row r="867" spans="1:8" x14ac:dyDescent="0.25">
      <c r="A867" s="5" t="s">
        <v>95</v>
      </c>
      <c r="B867" s="5" t="s">
        <v>195</v>
      </c>
      <c r="C867" s="5" t="s">
        <v>241</v>
      </c>
      <c r="D867" s="5" t="s">
        <v>242</v>
      </c>
      <c r="E867" s="5" t="s">
        <v>243</v>
      </c>
      <c r="F867" s="6">
        <v>1</v>
      </c>
      <c r="G867" s="5" t="s">
        <v>23</v>
      </c>
      <c r="H867" s="8">
        <v>1</v>
      </c>
    </row>
    <row r="868" spans="1:8" x14ac:dyDescent="0.25">
      <c r="A868" s="5" t="s">
        <v>95</v>
      </c>
      <c r="B868" s="5" t="s">
        <v>195</v>
      </c>
      <c r="C868" s="5" t="s">
        <v>241</v>
      </c>
      <c r="D868" s="5" t="s">
        <v>242</v>
      </c>
      <c r="E868" s="5" t="s">
        <v>243</v>
      </c>
      <c r="F868" s="6">
        <v>1</v>
      </c>
      <c r="G868" s="5" t="s">
        <v>14</v>
      </c>
      <c r="H868" s="8">
        <v>24</v>
      </c>
    </row>
    <row r="869" spans="1:8" x14ac:dyDescent="0.25">
      <c r="A869" s="5" t="s">
        <v>95</v>
      </c>
      <c r="B869" s="5" t="s">
        <v>195</v>
      </c>
      <c r="C869" s="5" t="s">
        <v>241</v>
      </c>
      <c r="D869" s="5" t="s">
        <v>242</v>
      </c>
      <c r="E869" s="5" t="s">
        <v>243</v>
      </c>
      <c r="F869" s="6">
        <v>1</v>
      </c>
      <c r="G869" s="5" t="s">
        <v>19</v>
      </c>
      <c r="H869" s="8">
        <v>49</v>
      </c>
    </row>
    <row r="870" spans="1:8" x14ac:dyDescent="0.25">
      <c r="A870" s="5" t="s">
        <v>95</v>
      </c>
      <c r="B870" s="5" t="s">
        <v>195</v>
      </c>
      <c r="C870" s="5" t="s">
        <v>241</v>
      </c>
      <c r="D870" s="5" t="s">
        <v>242</v>
      </c>
      <c r="E870" s="5" t="s">
        <v>243</v>
      </c>
      <c r="F870" s="6">
        <v>1</v>
      </c>
      <c r="G870" s="5" t="s">
        <v>16</v>
      </c>
      <c r="H870" s="8">
        <v>7</v>
      </c>
    </row>
    <row r="871" spans="1:8" x14ac:dyDescent="0.25">
      <c r="A871" s="5" t="s">
        <v>95</v>
      </c>
      <c r="B871" s="5" t="s">
        <v>195</v>
      </c>
      <c r="C871" s="5" t="s">
        <v>241</v>
      </c>
      <c r="D871" s="5" t="s">
        <v>242</v>
      </c>
      <c r="E871" s="5" t="s">
        <v>243</v>
      </c>
      <c r="F871" s="6">
        <v>1</v>
      </c>
      <c r="G871" s="5" t="s">
        <v>13</v>
      </c>
      <c r="H871" s="8">
        <v>3</v>
      </c>
    </row>
    <row r="872" spans="1:8" x14ac:dyDescent="0.25">
      <c r="A872" s="5" t="s">
        <v>95</v>
      </c>
      <c r="B872" s="5" t="s">
        <v>244</v>
      </c>
      <c r="C872" s="5" t="s">
        <v>245</v>
      </c>
      <c r="D872" s="5" t="s">
        <v>21</v>
      </c>
      <c r="E872" s="5" t="s">
        <v>246</v>
      </c>
      <c r="F872" s="6">
        <v>0</v>
      </c>
      <c r="G872" s="5" t="s">
        <v>12</v>
      </c>
      <c r="H872" s="8">
        <v>53</v>
      </c>
    </row>
    <row r="873" spans="1:8" x14ac:dyDescent="0.25">
      <c r="A873" s="5" t="s">
        <v>95</v>
      </c>
      <c r="B873" s="5" t="s">
        <v>244</v>
      </c>
      <c r="C873" s="5" t="s">
        <v>245</v>
      </c>
      <c r="D873" s="5" t="s">
        <v>21</v>
      </c>
      <c r="E873" s="5" t="s">
        <v>246</v>
      </c>
      <c r="F873" s="6">
        <v>1</v>
      </c>
      <c r="G873" s="5" t="s">
        <v>23</v>
      </c>
      <c r="H873" s="8">
        <v>52</v>
      </c>
    </row>
    <row r="874" spans="1:8" x14ac:dyDescent="0.25">
      <c r="A874" s="5" t="s">
        <v>95</v>
      </c>
      <c r="B874" s="5" t="s">
        <v>244</v>
      </c>
      <c r="C874" s="5" t="s">
        <v>245</v>
      </c>
      <c r="D874" s="5" t="s">
        <v>21</v>
      </c>
      <c r="E874" s="5" t="s">
        <v>246</v>
      </c>
      <c r="F874" s="6">
        <v>1</v>
      </c>
      <c r="G874" s="5" t="s">
        <v>14</v>
      </c>
      <c r="H874" s="8">
        <v>654</v>
      </c>
    </row>
    <row r="875" spans="1:8" x14ac:dyDescent="0.25">
      <c r="A875" s="5" t="s">
        <v>95</v>
      </c>
      <c r="B875" s="5" t="s">
        <v>244</v>
      </c>
      <c r="C875" s="5" t="s">
        <v>245</v>
      </c>
      <c r="D875" s="5" t="s">
        <v>21</v>
      </c>
      <c r="E875" s="5" t="s">
        <v>246</v>
      </c>
      <c r="F875" s="6">
        <v>0</v>
      </c>
      <c r="G875" s="5" t="s">
        <v>18</v>
      </c>
      <c r="H875" s="8">
        <v>54</v>
      </c>
    </row>
    <row r="876" spans="1:8" x14ac:dyDescent="0.25">
      <c r="A876" s="5" t="s">
        <v>95</v>
      </c>
      <c r="B876" s="5" t="s">
        <v>244</v>
      </c>
      <c r="C876" s="5" t="s">
        <v>245</v>
      </c>
      <c r="D876" s="5" t="s">
        <v>21</v>
      </c>
      <c r="E876" s="5" t="s">
        <v>246</v>
      </c>
      <c r="F876" s="6">
        <v>1</v>
      </c>
      <c r="G876" s="5" t="s">
        <v>19</v>
      </c>
      <c r="H876" s="8">
        <v>729</v>
      </c>
    </row>
    <row r="877" spans="1:8" x14ac:dyDescent="0.25">
      <c r="A877" s="5" t="s">
        <v>95</v>
      </c>
      <c r="B877" s="5" t="s">
        <v>244</v>
      </c>
      <c r="C877" s="5" t="s">
        <v>245</v>
      </c>
      <c r="D877" s="5" t="s">
        <v>21</v>
      </c>
      <c r="E877" s="5" t="s">
        <v>246</v>
      </c>
      <c r="F877" s="6">
        <v>0</v>
      </c>
      <c r="G877" s="5" t="s">
        <v>14</v>
      </c>
      <c r="H877" s="8">
        <v>7</v>
      </c>
    </row>
    <row r="878" spans="1:8" x14ac:dyDescent="0.25">
      <c r="A878" s="5" t="s">
        <v>95</v>
      </c>
      <c r="B878" s="5" t="s">
        <v>244</v>
      </c>
      <c r="C878" s="5" t="s">
        <v>245</v>
      </c>
      <c r="D878" s="5" t="s">
        <v>21</v>
      </c>
      <c r="E878" s="5" t="s">
        <v>246</v>
      </c>
      <c r="F878" s="6">
        <v>0</v>
      </c>
      <c r="G878" s="5" t="s">
        <v>15</v>
      </c>
      <c r="H878" s="8">
        <v>1</v>
      </c>
    </row>
    <row r="879" spans="1:8" x14ac:dyDescent="0.25">
      <c r="A879" s="5" t="s">
        <v>95</v>
      </c>
      <c r="B879" s="5" t="s">
        <v>244</v>
      </c>
      <c r="C879" s="5" t="s">
        <v>245</v>
      </c>
      <c r="D879" s="5" t="s">
        <v>21</v>
      </c>
      <c r="E879" s="5" t="s">
        <v>246</v>
      </c>
      <c r="F879" s="6">
        <v>1</v>
      </c>
      <c r="G879" s="5" t="s">
        <v>16</v>
      </c>
      <c r="H879" s="8">
        <v>125</v>
      </c>
    </row>
    <row r="880" spans="1:8" x14ac:dyDescent="0.25">
      <c r="A880" s="5" t="s">
        <v>95</v>
      </c>
      <c r="B880" s="5" t="s">
        <v>244</v>
      </c>
      <c r="C880" s="5" t="s">
        <v>245</v>
      </c>
      <c r="D880" s="5" t="s">
        <v>21</v>
      </c>
      <c r="E880" s="5" t="s">
        <v>246</v>
      </c>
      <c r="F880" s="6">
        <v>1</v>
      </c>
      <c r="G880" s="5" t="s">
        <v>13</v>
      </c>
      <c r="H880" s="8">
        <v>111</v>
      </c>
    </row>
    <row r="881" spans="1:8" x14ac:dyDescent="0.25">
      <c r="A881" s="5" t="s">
        <v>95</v>
      </c>
      <c r="B881" s="5" t="s">
        <v>244</v>
      </c>
      <c r="C881" s="5" t="s">
        <v>245</v>
      </c>
      <c r="D881" s="5" t="s">
        <v>21</v>
      </c>
      <c r="E881" s="5" t="s">
        <v>246</v>
      </c>
      <c r="F881" s="6">
        <v>0</v>
      </c>
      <c r="G881" s="5" t="s">
        <v>17</v>
      </c>
      <c r="H881" s="8">
        <v>45</v>
      </c>
    </row>
    <row r="882" spans="1:8" x14ac:dyDescent="0.25">
      <c r="A882" s="5" t="s">
        <v>95</v>
      </c>
      <c r="B882" s="5" t="s">
        <v>244</v>
      </c>
      <c r="C882" s="5" t="s">
        <v>245</v>
      </c>
      <c r="D882" s="5" t="s">
        <v>21</v>
      </c>
      <c r="E882" s="5" t="s">
        <v>246</v>
      </c>
      <c r="F882" s="6">
        <v>1</v>
      </c>
      <c r="G882" s="5" t="s">
        <v>12</v>
      </c>
      <c r="H882" s="8">
        <v>4986</v>
      </c>
    </row>
    <row r="883" spans="1:8" x14ac:dyDescent="0.25">
      <c r="A883" s="5" t="s">
        <v>95</v>
      </c>
      <c r="B883" s="5" t="s">
        <v>244</v>
      </c>
      <c r="C883" s="5" t="s">
        <v>245</v>
      </c>
      <c r="D883" s="5" t="s">
        <v>21</v>
      </c>
      <c r="E883" s="5" t="s">
        <v>246</v>
      </c>
      <c r="F883" s="6">
        <v>1</v>
      </c>
      <c r="G883" s="5" t="s">
        <v>15</v>
      </c>
      <c r="H883" s="8">
        <v>46</v>
      </c>
    </row>
    <row r="884" spans="1:8" x14ac:dyDescent="0.25">
      <c r="A884" s="5" t="s">
        <v>95</v>
      </c>
      <c r="B884" s="5" t="s">
        <v>244</v>
      </c>
      <c r="C884" s="5" t="s">
        <v>245</v>
      </c>
      <c r="D884" s="5" t="s">
        <v>21</v>
      </c>
      <c r="E884" s="5" t="s">
        <v>246</v>
      </c>
      <c r="F884" s="6">
        <v>1</v>
      </c>
      <c r="G884" s="5" t="s">
        <v>18</v>
      </c>
      <c r="H884" s="8">
        <v>8725</v>
      </c>
    </row>
    <row r="885" spans="1:8" x14ac:dyDescent="0.25">
      <c r="A885" s="5" t="s">
        <v>95</v>
      </c>
      <c r="B885" s="5" t="s">
        <v>244</v>
      </c>
      <c r="C885" s="5" t="s">
        <v>245</v>
      </c>
      <c r="D885" s="5" t="s">
        <v>21</v>
      </c>
      <c r="E885" s="5" t="s">
        <v>246</v>
      </c>
      <c r="F885" s="6">
        <v>0</v>
      </c>
      <c r="G885" s="5" t="s">
        <v>16</v>
      </c>
      <c r="H885" s="8">
        <v>1</v>
      </c>
    </row>
    <row r="886" spans="1:8" x14ac:dyDescent="0.25">
      <c r="A886" s="5" t="s">
        <v>95</v>
      </c>
      <c r="B886" s="5" t="s">
        <v>244</v>
      </c>
      <c r="C886" s="5" t="s">
        <v>245</v>
      </c>
      <c r="D886" s="5" t="s">
        <v>21</v>
      </c>
      <c r="E886" s="5" t="s">
        <v>246</v>
      </c>
      <c r="F886" s="6">
        <v>1</v>
      </c>
      <c r="G886" s="5" t="s">
        <v>17</v>
      </c>
      <c r="H886" s="8">
        <v>973</v>
      </c>
    </row>
    <row r="887" spans="1:8" x14ac:dyDescent="0.25">
      <c r="A887" s="5" t="s">
        <v>95</v>
      </c>
      <c r="B887" s="5" t="s">
        <v>244</v>
      </c>
      <c r="C887" s="5" t="s">
        <v>247</v>
      </c>
      <c r="D887" s="5" t="s">
        <v>248</v>
      </c>
      <c r="E887" s="5" t="s">
        <v>249</v>
      </c>
      <c r="F887" s="6">
        <v>1</v>
      </c>
      <c r="G887" s="5" t="s">
        <v>12</v>
      </c>
      <c r="H887" s="8">
        <v>3068</v>
      </c>
    </row>
    <row r="888" spans="1:8" x14ac:dyDescent="0.25">
      <c r="A888" s="5" t="s">
        <v>95</v>
      </c>
      <c r="B888" s="5" t="s">
        <v>244</v>
      </c>
      <c r="C888" s="5" t="s">
        <v>247</v>
      </c>
      <c r="D888" s="5" t="s">
        <v>248</v>
      </c>
      <c r="E888" s="5" t="s">
        <v>249</v>
      </c>
      <c r="F888" s="6">
        <v>1</v>
      </c>
      <c r="G888" s="5" t="s">
        <v>19</v>
      </c>
      <c r="H888" s="8">
        <v>431</v>
      </c>
    </row>
    <row r="889" spans="1:8" x14ac:dyDescent="0.25">
      <c r="A889" s="5" t="s">
        <v>95</v>
      </c>
      <c r="B889" s="5" t="s">
        <v>244</v>
      </c>
      <c r="C889" s="5" t="s">
        <v>247</v>
      </c>
      <c r="D889" s="5" t="s">
        <v>248</v>
      </c>
      <c r="E889" s="5" t="s">
        <v>249</v>
      </c>
      <c r="F889" s="6">
        <v>1</v>
      </c>
      <c r="G889" s="5" t="s">
        <v>23</v>
      </c>
      <c r="H889" s="8">
        <v>14</v>
      </c>
    </row>
    <row r="890" spans="1:8" x14ac:dyDescent="0.25">
      <c r="A890" s="5" t="s">
        <v>95</v>
      </c>
      <c r="B890" s="5" t="s">
        <v>244</v>
      </c>
      <c r="C890" s="5" t="s">
        <v>247</v>
      </c>
      <c r="D890" s="5" t="s">
        <v>248</v>
      </c>
      <c r="E890" s="5" t="s">
        <v>249</v>
      </c>
      <c r="F890" s="6">
        <v>0</v>
      </c>
      <c r="G890" s="5" t="s">
        <v>14</v>
      </c>
      <c r="H890" s="8">
        <v>1</v>
      </c>
    </row>
    <row r="891" spans="1:8" x14ac:dyDescent="0.25">
      <c r="A891" s="5" t="s">
        <v>95</v>
      </c>
      <c r="B891" s="5" t="s">
        <v>244</v>
      </c>
      <c r="C891" s="5" t="s">
        <v>247</v>
      </c>
      <c r="D891" s="5" t="s">
        <v>248</v>
      </c>
      <c r="E891" s="5" t="s">
        <v>249</v>
      </c>
      <c r="F891" s="6">
        <v>1</v>
      </c>
      <c r="G891" s="5" t="s">
        <v>13</v>
      </c>
      <c r="H891" s="8">
        <v>16</v>
      </c>
    </row>
    <row r="892" spans="1:8" x14ac:dyDescent="0.25">
      <c r="A892" s="5" t="s">
        <v>95</v>
      </c>
      <c r="B892" s="5" t="s">
        <v>244</v>
      </c>
      <c r="C892" s="5" t="s">
        <v>247</v>
      </c>
      <c r="D892" s="5" t="s">
        <v>248</v>
      </c>
      <c r="E892" s="5" t="s">
        <v>249</v>
      </c>
      <c r="F892" s="6">
        <v>1</v>
      </c>
      <c r="G892" s="5" t="s">
        <v>15</v>
      </c>
      <c r="H892" s="8">
        <v>22</v>
      </c>
    </row>
    <row r="893" spans="1:8" x14ac:dyDescent="0.25">
      <c r="A893" s="5" t="s">
        <v>95</v>
      </c>
      <c r="B893" s="5" t="s">
        <v>244</v>
      </c>
      <c r="C893" s="5" t="s">
        <v>247</v>
      </c>
      <c r="D893" s="5" t="s">
        <v>248</v>
      </c>
      <c r="E893" s="5" t="s">
        <v>249</v>
      </c>
      <c r="F893" s="6">
        <v>1</v>
      </c>
      <c r="G893" s="5" t="s">
        <v>16</v>
      </c>
      <c r="H893" s="8">
        <v>84</v>
      </c>
    </row>
    <row r="894" spans="1:8" x14ac:dyDescent="0.25">
      <c r="A894" s="5" t="s">
        <v>95</v>
      </c>
      <c r="B894" s="5" t="s">
        <v>244</v>
      </c>
      <c r="C894" s="5" t="s">
        <v>247</v>
      </c>
      <c r="D894" s="5" t="s">
        <v>248</v>
      </c>
      <c r="E894" s="5" t="s">
        <v>249</v>
      </c>
      <c r="F894" s="6">
        <v>1</v>
      </c>
      <c r="G894" s="5" t="s">
        <v>17</v>
      </c>
      <c r="H894" s="8">
        <v>326</v>
      </c>
    </row>
    <row r="895" spans="1:8" x14ac:dyDescent="0.25">
      <c r="A895" s="5" t="s">
        <v>95</v>
      </c>
      <c r="B895" s="5" t="s">
        <v>244</v>
      </c>
      <c r="C895" s="5" t="s">
        <v>247</v>
      </c>
      <c r="D895" s="5" t="s">
        <v>248</v>
      </c>
      <c r="E895" s="5" t="s">
        <v>249</v>
      </c>
      <c r="F895" s="6">
        <v>0</v>
      </c>
      <c r="G895" s="5" t="s">
        <v>17</v>
      </c>
      <c r="H895" s="8">
        <v>5</v>
      </c>
    </row>
    <row r="896" spans="1:8" x14ac:dyDescent="0.25">
      <c r="A896" s="5" t="s">
        <v>95</v>
      </c>
      <c r="B896" s="5" t="s">
        <v>244</v>
      </c>
      <c r="C896" s="5" t="s">
        <v>247</v>
      </c>
      <c r="D896" s="5" t="s">
        <v>248</v>
      </c>
      <c r="E896" s="5" t="s">
        <v>249</v>
      </c>
      <c r="F896" s="6">
        <v>1</v>
      </c>
      <c r="G896" s="5" t="s">
        <v>14</v>
      </c>
      <c r="H896" s="8">
        <v>289</v>
      </c>
    </row>
    <row r="897" spans="1:8" x14ac:dyDescent="0.25">
      <c r="A897" s="5" t="s">
        <v>95</v>
      </c>
      <c r="B897" s="5" t="s">
        <v>244</v>
      </c>
      <c r="C897" s="5" t="s">
        <v>247</v>
      </c>
      <c r="D897" s="5" t="s">
        <v>248</v>
      </c>
      <c r="E897" s="5" t="s">
        <v>249</v>
      </c>
      <c r="F897" s="6">
        <v>0</v>
      </c>
      <c r="G897" s="5" t="s">
        <v>18</v>
      </c>
      <c r="H897" s="8">
        <v>3</v>
      </c>
    </row>
    <row r="898" spans="1:8" x14ac:dyDescent="0.25">
      <c r="A898" s="5" t="s">
        <v>95</v>
      </c>
      <c r="B898" s="5" t="s">
        <v>244</v>
      </c>
      <c r="C898" s="5" t="s">
        <v>247</v>
      </c>
      <c r="D898" s="5" t="s">
        <v>248</v>
      </c>
      <c r="E898" s="5" t="s">
        <v>249</v>
      </c>
      <c r="F898" s="6">
        <v>1</v>
      </c>
      <c r="G898" s="5" t="s">
        <v>18</v>
      </c>
      <c r="H898" s="8">
        <v>3694</v>
      </c>
    </row>
    <row r="899" spans="1:8" x14ac:dyDescent="0.25">
      <c r="A899" s="5" t="s">
        <v>95</v>
      </c>
      <c r="B899" s="5" t="s">
        <v>244</v>
      </c>
      <c r="C899" s="5" t="s">
        <v>250</v>
      </c>
      <c r="D899" s="5" t="s">
        <v>251</v>
      </c>
      <c r="E899" s="5" t="s">
        <v>252</v>
      </c>
      <c r="F899" s="6">
        <v>0</v>
      </c>
      <c r="G899" s="5" t="s">
        <v>12</v>
      </c>
      <c r="H899" s="8">
        <v>46</v>
      </c>
    </row>
    <row r="900" spans="1:8" x14ac:dyDescent="0.25">
      <c r="A900" s="5" t="s">
        <v>95</v>
      </c>
      <c r="B900" s="5" t="s">
        <v>244</v>
      </c>
      <c r="C900" s="5" t="s">
        <v>250</v>
      </c>
      <c r="D900" s="5" t="s">
        <v>251</v>
      </c>
      <c r="E900" s="5" t="s">
        <v>252</v>
      </c>
      <c r="F900" s="6">
        <v>1</v>
      </c>
      <c r="G900" s="5" t="s">
        <v>12</v>
      </c>
      <c r="H900" s="8">
        <v>6785</v>
      </c>
    </row>
    <row r="901" spans="1:8" x14ac:dyDescent="0.25">
      <c r="A901" s="5" t="s">
        <v>95</v>
      </c>
      <c r="B901" s="5" t="s">
        <v>244</v>
      </c>
      <c r="C901" s="5" t="s">
        <v>250</v>
      </c>
      <c r="D901" s="5" t="s">
        <v>251</v>
      </c>
      <c r="E901" s="5" t="s">
        <v>252</v>
      </c>
      <c r="F901" s="6">
        <v>1</v>
      </c>
      <c r="G901" s="5" t="s">
        <v>23</v>
      </c>
      <c r="H901" s="8">
        <v>13</v>
      </c>
    </row>
    <row r="902" spans="1:8" x14ac:dyDescent="0.25">
      <c r="A902" s="5" t="s">
        <v>95</v>
      </c>
      <c r="B902" s="5" t="s">
        <v>244</v>
      </c>
      <c r="C902" s="5" t="s">
        <v>250</v>
      </c>
      <c r="D902" s="5" t="s">
        <v>251</v>
      </c>
      <c r="E902" s="5" t="s">
        <v>252</v>
      </c>
      <c r="F902" s="6">
        <v>1</v>
      </c>
      <c r="G902" s="5" t="s">
        <v>14</v>
      </c>
      <c r="H902" s="8">
        <v>1195</v>
      </c>
    </row>
    <row r="903" spans="1:8" x14ac:dyDescent="0.25">
      <c r="A903" s="5" t="s">
        <v>95</v>
      </c>
      <c r="B903" s="5" t="s">
        <v>244</v>
      </c>
      <c r="C903" s="5" t="s">
        <v>250</v>
      </c>
      <c r="D903" s="5" t="s">
        <v>251</v>
      </c>
      <c r="E903" s="5" t="s">
        <v>252</v>
      </c>
      <c r="F903" s="6">
        <v>0</v>
      </c>
      <c r="G903" s="5" t="s">
        <v>18</v>
      </c>
      <c r="H903" s="8">
        <v>31</v>
      </c>
    </row>
    <row r="904" spans="1:8" x14ac:dyDescent="0.25">
      <c r="A904" s="5" t="s">
        <v>95</v>
      </c>
      <c r="B904" s="5" t="s">
        <v>244</v>
      </c>
      <c r="C904" s="5" t="s">
        <v>250</v>
      </c>
      <c r="D904" s="5" t="s">
        <v>251</v>
      </c>
      <c r="E904" s="5" t="s">
        <v>252</v>
      </c>
      <c r="F904" s="6">
        <v>1</v>
      </c>
      <c r="G904" s="5" t="s">
        <v>15</v>
      </c>
      <c r="H904" s="8">
        <v>84</v>
      </c>
    </row>
    <row r="905" spans="1:8" x14ac:dyDescent="0.25">
      <c r="A905" s="5" t="s">
        <v>95</v>
      </c>
      <c r="B905" s="5" t="s">
        <v>244</v>
      </c>
      <c r="C905" s="5" t="s">
        <v>250</v>
      </c>
      <c r="D905" s="5" t="s">
        <v>251</v>
      </c>
      <c r="E905" s="5" t="s">
        <v>252</v>
      </c>
      <c r="F905" s="6">
        <v>1</v>
      </c>
      <c r="G905" s="5" t="s">
        <v>17</v>
      </c>
      <c r="H905" s="8">
        <v>1138</v>
      </c>
    </row>
    <row r="906" spans="1:8" x14ac:dyDescent="0.25">
      <c r="A906" s="5" t="s">
        <v>95</v>
      </c>
      <c r="B906" s="5" t="s">
        <v>244</v>
      </c>
      <c r="C906" s="5" t="s">
        <v>250</v>
      </c>
      <c r="D906" s="5" t="s">
        <v>251</v>
      </c>
      <c r="E906" s="5" t="s">
        <v>252</v>
      </c>
      <c r="F906" s="6">
        <v>1</v>
      </c>
      <c r="G906" s="5" t="s">
        <v>13</v>
      </c>
      <c r="H906" s="8">
        <v>33</v>
      </c>
    </row>
    <row r="907" spans="1:8" x14ac:dyDescent="0.25">
      <c r="A907" s="5" t="s">
        <v>95</v>
      </c>
      <c r="B907" s="5" t="s">
        <v>244</v>
      </c>
      <c r="C907" s="5" t="s">
        <v>250</v>
      </c>
      <c r="D907" s="5" t="s">
        <v>251</v>
      </c>
      <c r="E907" s="5" t="s">
        <v>252</v>
      </c>
      <c r="F907" s="6">
        <v>0</v>
      </c>
      <c r="G907" s="5" t="s">
        <v>15</v>
      </c>
      <c r="H907" s="8">
        <v>1</v>
      </c>
    </row>
    <row r="908" spans="1:8" x14ac:dyDescent="0.25">
      <c r="A908" s="5" t="s">
        <v>95</v>
      </c>
      <c r="B908" s="5" t="s">
        <v>244</v>
      </c>
      <c r="C908" s="5" t="s">
        <v>250</v>
      </c>
      <c r="D908" s="5" t="s">
        <v>251</v>
      </c>
      <c r="E908" s="5" t="s">
        <v>252</v>
      </c>
      <c r="F908" s="6">
        <v>1</v>
      </c>
      <c r="G908" s="5" t="s">
        <v>18</v>
      </c>
      <c r="H908" s="8">
        <v>12143</v>
      </c>
    </row>
    <row r="909" spans="1:8" x14ac:dyDescent="0.25">
      <c r="A909" s="5" t="s">
        <v>95</v>
      </c>
      <c r="B909" s="5" t="s">
        <v>244</v>
      </c>
      <c r="C909" s="5" t="s">
        <v>250</v>
      </c>
      <c r="D909" s="5" t="s">
        <v>251</v>
      </c>
      <c r="E909" s="5" t="s">
        <v>252</v>
      </c>
      <c r="F909" s="6">
        <v>0</v>
      </c>
      <c r="G909" s="5" t="s">
        <v>17</v>
      </c>
      <c r="H909" s="8">
        <v>9</v>
      </c>
    </row>
    <row r="910" spans="1:8" x14ac:dyDescent="0.25">
      <c r="A910" s="5" t="s">
        <v>95</v>
      </c>
      <c r="B910" s="5" t="s">
        <v>244</v>
      </c>
      <c r="C910" s="5" t="s">
        <v>250</v>
      </c>
      <c r="D910" s="5" t="s">
        <v>251</v>
      </c>
      <c r="E910" s="5" t="s">
        <v>252</v>
      </c>
      <c r="F910" s="6">
        <v>1</v>
      </c>
      <c r="G910" s="5" t="s">
        <v>19</v>
      </c>
      <c r="H910" s="8">
        <v>814</v>
      </c>
    </row>
    <row r="911" spans="1:8" x14ac:dyDescent="0.25">
      <c r="A911" s="5" t="s">
        <v>95</v>
      </c>
      <c r="B911" s="5" t="s">
        <v>244</v>
      </c>
      <c r="C911" s="5" t="s">
        <v>250</v>
      </c>
      <c r="D911" s="5" t="s">
        <v>251</v>
      </c>
      <c r="E911" s="5" t="s">
        <v>252</v>
      </c>
      <c r="F911" s="6">
        <v>1</v>
      </c>
      <c r="G911" s="5" t="s">
        <v>16</v>
      </c>
      <c r="H911" s="8">
        <v>97</v>
      </c>
    </row>
    <row r="912" spans="1:8" x14ac:dyDescent="0.25">
      <c r="A912" s="5" t="s">
        <v>95</v>
      </c>
      <c r="B912" s="5" t="s">
        <v>244</v>
      </c>
      <c r="C912" s="5" t="s">
        <v>253</v>
      </c>
      <c r="D912" s="5" t="s">
        <v>55</v>
      </c>
      <c r="E912" s="5" t="s">
        <v>254</v>
      </c>
      <c r="F912" s="6">
        <v>1</v>
      </c>
      <c r="G912" s="5" t="s">
        <v>13</v>
      </c>
      <c r="H912" s="8">
        <v>1</v>
      </c>
    </row>
    <row r="913" spans="1:8" x14ac:dyDescent="0.25">
      <c r="A913" s="5" t="s">
        <v>95</v>
      </c>
      <c r="B913" s="5" t="s">
        <v>244</v>
      </c>
      <c r="C913" s="5" t="s">
        <v>253</v>
      </c>
      <c r="D913" s="5" t="s">
        <v>55</v>
      </c>
      <c r="E913" s="5" t="s">
        <v>254</v>
      </c>
      <c r="F913" s="6">
        <v>1</v>
      </c>
      <c r="G913" s="5" t="s">
        <v>19</v>
      </c>
      <c r="H913" s="8">
        <v>4</v>
      </c>
    </row>
    <row r="914" spans="1:8" x14ac:dyDescent="0.25">
      <c r="A914" s="5" t="s">
        <v>95</v>
      </c>
      <c r="B914" s="5" t="s">
        <v>244</v>
      </c>
      <c r="C914" s="5" t="s">
        <v>253</v>
      </c>
      <c r="D914" s="5" t="s">
        <v>55</v>
      </c>
      <c r="E914" s="5" t="s">
        <v>254</v>
      </c>
      <c r="F914" s="6">
        <v>1</v>
      </c>
      <c r="G914" s="5" t="s">
        <v>14</v>
      </c>
      <c r="H914" s="8">
        <v>3</v>
      </c>
    </row>
    <row r="915" spans="1:8" x14ac:dyDescent="0.25">
      <c r="A915" s="5" t="s">
        <v>95</v>
      </c>
      <c r="B915" s="5" t="s">
        <v>244</v>
      </c>
      <c r="C915" s="5" t="s">
        <v>253</v>
      </c>
      <c r="D915" s="5" t="s">
        <v>55</v>
      </c>
      <c r="E915" s="5" t="s">
        <v>254</v>
      </c>
      <c r="F915" s="6">
        <v>1</v>
      </c>
      <c r="G915" s="5" t="s">
        <v>18</v>
      </c>
      <c r="H915" s="8">
        <v>133</v>
      </c>
    </row>
    <row r="916" spans="1:8" x14ac:dyDescent="0.25">
      <c r="A916" s="5" t="s">
        <v>95</v>
      </c>
      <c r="B916" s="5" t="s">
        <v>244</v>
      </c>
      <c r="C916" s="5" t="s">
        <v>253</v>
      </c>
      <c r="D916" s="5" t="s">
        <v>55</v>
      </c>
      <c r="E916" s="5" t="s">
        <v>254</v>
      </c>
      <c r="F916" s="6">
        <v>1</v>
      </c>
      <c r="G916" s="5" t="s">
        <v>12</v>
      </c>
      <c r="H916" s="8">
        <v>39</v>
      </c>
    </row>
    <row r="917" spans="1:8" x14ac:dyDescent="0.25">
      <c r="A917" s="5" t="s">
        <v>95</v>
      </c>
      <c r="B917" s="5" t="s">
        <v>244</v>
      </c>
      <c r="C917" s="5" t="s">
        <v>253</v>
      </c>
      <c r="D917" s="5" t="s">
        <v>55</v>
      </c>
      <c r="E917" s="5" t="s">
        <v>254</v>
      </c>
      <c r="F917" s="6">
        <v>1</v>
      </c>
      <c r="G917" s="5" t="s">
        <v>23</v>
      </c>
      <c r="H917" s="8">
        <v>1</v>
      </c>
    </row>
    <row r="918" spans="1:8" x14ac:dyDescent="0.25">
      <c r="A918" s="5" t="s">
        <v>95</v>
      </c>
      <c r="B918" s="5" t="s">
        <v>244</v>
      </c>
      <c r="C918" s="5" t="s">
        <v>253</v>
      </c>
      <c r="D918" s="5" t="s">
        <v>55</v>
      </c>
      <c r="E918" s="5" t="s">
        <v>254</v>
      </c>
      <c r="F918" s="6">
        <v>1</v>
      </c>
      <c r="G918" s="5" t="s">
        <v>17</v>
      </c>
      <c r="H918" s="8">
        <v>5</v>
      </c>
    </row>
    <row r="919" spans="1:8" x14ac:dyDescent="0.25">
      <c r="A919" s="5" t="s">
        <v>95</v>
      </c>
      <c r="B919" s="5" t="s">
        <v>244</v>
      </c>
      <c r="C919" s="5" t="s">
        <v>255</v>
      </c>
      <c r="D919" s="5" t="s">
        <v>21</v>
      </c>
      <c r="E919" s="5" t="s">
        <v>256</v>
      </c>
      <c r="F919" s="6">
        <v>0</v>
      </c>
      <c r="G919" s="5" t="s">
        <v>12</v>
      </c>
      <c r="H919" s="8">
        <v>12</v>
      </c>
    </row>
    <row r="920" spans="1:8" x14ac:dyDescent="0.25">
      <c r="A920" s="5" t="s">
        <v>95</v>
      </c>
      <c r="B920" s="5" t="s">
        <v>244</v>
      </c>
      <c r="C920" s="5" t="s">
        <v>255</v>
      </c>
      <c r="D920" s="5" t="s">
        <v>21</v>
      </c>
      <c r="E920" s="5" t="s">
        <v>256</v>
      </c>
      <c r="F920" s="6">
        <v>1</v>
      </c>
      <c r="G920" s="5" t="s">
        <v>12</v>
      </c>
      <c r="H920" s="8">
        <v>2828</v>
      </c>
    </row>
    <row r="921" spans="1:8" x14ac:dyDescent="0.25">
      <c r="A921" s="5" t="s">
        <v>95</v>
      </c>
      <c r="B921" s="5" t="s">
        <v>244</v>
      </c>
      <c r="C921" s="5" t="s">
        <v>255</v>
      </c>
      <c r="D921" s="5" t="s">
        <v>21</v>
      </c>
      <c r="E921" s="5" t="s">
        <v>256</v>
      </c>
      <c r="F921" s="6">
        <v>1</v>
      </c>
      <c r="G921" s="5" t="s">
        <v>13</v>
      </c>
      <c r="H921" s="8">
        <v>36</v>
      </c>
    </row>
    <row r="922" spans="1:8" x14ac:dyDescent="0.25">
      <c r="A922" s="5" t="s">
        <v>95</v>
      </c>
      <c r="B922" s="5" t="s">
        <v>244</v>
      </c>
      <c r="C922" s="5" t="s">
        <v>255</v>
      </c>
      <c r="D922" s="5" t="s">
        <v>21</v>
      </c>
      <c r="E922" s="5" t="s">
        <v>256</v>
      </c>
      <c r="F922" s="6">
        <v>1</v>
      </c>
      <c r="G922" s="5" t="s">
        <v>18</v>
      </c>
      <c r="H922" s="8">
        <v>6136</v>
      </c>
    </row>
    <row r="923" spans="1:8" x14ac:dyDescent="0.25">
      <c r="A923" s="5" t="s">
        <v>95</v>
      </c>
      <c r="B923" s="5" t="s">
        <v>244</v>
      </c>
      <c r="C923" s="5" t="s">
        <v>255</v>
      </c>
      <c r="D923" s="5" t="s">
        <v>21</v>
      </c>
      <c r="E923" s="5" t="s">
        <v>256</v>
      </c>
      <c r="F923" s="6">
        <v>0</v>
      </c>
      <c r="G923" s="5" t="s">
        <v>17</v>
      </c>
      <c r="H923" s="8">
        <v>25</v>
      </c>
    </row>
    <row r="924" spans="1:8" x14ac:dyDescent="0.25">
      <c r="A924" s="5" t="s">
        <v>95</v>
      </c>
      <c r="B924" s="5" t="s">
        <v>244</v>
      </c>
      <c r="C924" s="5" t="s">
        <v>255</v>
      </c>
      <c r="D924" s="5" t="s">
        <v>21</v>
      </c>
      <c r="E924" s="5" t="s">
        <v>256</v>
      </c>
      <c r="F924" s="6">
        <v>1</v>
      </c>
      <c r="G924" s="5" t="s">
        <v>14</v>
      </c>
      <c r="H924" s="8">
        <v>816</v>
      </c>
    </row>
    <row r="925" spans="1:8" x14ac:dyDescent="0.25">
      <c r="A925" s="5" t="s">
        <v>95</v>
      </c>
      <c r="B925" s="5" t="s">
        <v>244</v>
      </c>
      <c r="C925" s="5" t="s">
        <v>255</v>
      </c>
      <c r="D925" s="5" t="s">
        <v>21</v>
      </c>
      <c r="E925" s="5" t="s">
        <v>256</v>
      </c>
      <c r="F925" s="6">
        <v>0</v>
      </c>
      <c r="G925" s="5" t="s">
        <v>18</v>
      </c>
      <c r="H925" s="8">
        <v>14</v>
      </c>
    </row>
    <row r="926" spans="1:8" x14ac:dyDescent="0.25">
      <c r="A926" s="5" t="s">
        <v>95</v>
      </c>
      <c r="B926" s="5" t="s">
        <v>244</v>
      </c>
      <c r="C926" s="5" t="s">
        <v>255</v>
      </c>
      <c r="D926" s="5" t="s">
        <v>21</v>
      </c>
      <c r="E926" s="5" t="s">
        <v>256</v>
      </c>
      <c r="F926" s="6">
        <v>1</v>
      </c>
      <c r="G926" s="5" t="s">
        <v>19</v>
      </c>
      <c r="H926" s="8">
        <v>382</v>
      </c>
    </row>
    <row r="927" spans="1:8" x14ac:dyDescent="0.25">
      <c r="A927" s="5" t="s">
        <v>95</v>
      </c>
      <c r="B927" s="5" t="s">
        <v>244</v>
      </c>
      <c r="C927" s="5" t="s">
        <v>255</v>
      </c>
      <c r="D927" s="5" t="s">
        <v>21</v>
      </c>
      <c r="E927" s="5" t="s">
        <v>256</v>
      </c>
      <c r="F927" s="6">
        <v>1</v>
      </c>
      <c r="G927" s="5" t="s">
        <v>23</v>
      </c>
      <c r="H927" s="8">
        <v>17</v>
      </c>
    </row>
    <row r="928" spans="1:8" x14ac:dyDescent="0.25">
      <c r="A928" s="5" t="s">
        <v>95</v>
      </c>
      <c r="B928" s="5" t="s">
        <v>244</v>
      </c>
      <c r="C928" s="5" t="s">
        <v>255</v>
      </c>
      <c r="D928" s="5" t="s">
        <v>21</v>
      </c>
      <c r="E928" s="5" t="s">
        <v>256</v>
      </c>
      <c r="F928" s="6">
        <v>0</v>
      </c>
      <c r="G928" s="5" t="s">
        <v>14</v>
      </c>
      <c r="H928" s="8">
        <v>1</v>
      </c>
    </row>
    <row r="929" spans="1:8" x14ac:dyDescent="0.25">
      <c r="A929" s="5" t="s">
        <v>95</v>
      </c>
      <c r="B929" s="5" t="s">
        <v>244</v>
      </c>
      <c r="C929" s="5" t="s">
        <v>255</v>
      </c>
      <c r="D929" s="5" t="s">
        <v>21</v>
      </c>
      <c r="E929" s="5" t="s">
        <v>256</v>
      </c>
      <c r="F929" s="6">
        <v>1</v>
      </c>
      <c r="G929" s="5" t="s">
        <v>15</v>
      </c>
      <c r="H929" s="8">
        <v>29</v>
      </c>
    </row>
    <row r="930" spans="1:8" x14ac:dyDescent="0.25">
      <c r="A930" s="5" t="s">
        <v>95</v>
      </c>
      <c r="B930" s="5" t="s">
        <v>244</v>
      </c>
      <c r="C930" s="5" t="s">
        <v>255</v>
      </c>
      <c r="D930" s="5" t="s">
        <v>21</v>
      </c>
      <c r="E930" s="5" t="s">
        <v>256</v>
      </c>
      <c r="F930" s="6">
        <v>1</v>
      </c>
      <c r="G930" s="5" t="s">
        <v>16</v>
      </c>
      <c r="H930" s="8">
        <v>48</v>
      </c>
    </row>
    <row r="931" spans="1:8" x14ac:dyDescent="0.25">
      <c r="A931" s="5" t="s">
        <v>95</v>
      </c>
      <c r="B931" s="5" t="s">
        <v>244</v>
      </c>
      <c r="C931" s="5" t="s">
        <v>255</v>
      </c>
      <c r="D931" s="5" t="s">
        <v>21</v>
      </c>
      <c r="E931" s="5" t="s">
        <v>256</v>
      </c>
      <c r="F931" s="6">
        <v>1</v>
      </c>
      <c r="G931" s="5" t="s">
        <v>17</v>
      </c>
      <c r="H931" s="8">
        <v>640</v>
      </c>
    </row>
    <row r="932" spans="1:8" x14ac:dyDescent="0.25">
      <c r="A932" s="5" t="s">
        <v>95</v>
      </c>
      <c r="B932" s="5" t="s">
        <v>244</v>
      </c>
      <c r="C932" s="5" t="s">
        <v>257</v>
      </c>
      <c r="D932" s="5" t="s">
        <v>258</v>
      </c>
      <c r="E932" s="5" t="s">
        <v>259</v>
      </c>
      <c r="F932" s="6">
        <v>0</v>
      </c>
      <c r="G932" s="5" t="s">
        <v>12</v>
      </c>
      <c r="H932" s="8">
        <v>1</v>
      </c>
    </row>
    <row r="933" spans="1:8" x14ac:dyDescent="0.25">
      <c r="A933" s="5" t="s">
        <v>95</v>
      </c>
      <c r="B933" s="5" t="s">
        <v>244</v>
      </c>
      <c r="C933" s="5" t="s">
        <v>257</v>
      </c>
      <c r="D933" s="5" t="s">
        <v>258</v>
      </c>
      <c r="E933" s="5" t="s">
        <v>259</v>
      </c>
      <c r="F933" s="6">
        <v>1</v>
      </c>
      <c r="G933" s="5" t="s">
        <v>12</v>
      </c>
      <c r="H933" s="8">
        <v>264</v>
      </c>
    </row>
    <row r="934" spans="1:8" x14ac:dyDescent="0.25">
      <c r="A934" s="5" t="s">
        <v>95</v>
      </c>
      <c r="B934" s="5" t="s">
        <v>244</v>
      </c>
      <c r="C934" s="5" t="s">
        <v>257</v>
      </c>
      <c r="D934" s="5" t="s">
        <v>258</v>
      </c>
      <c r="E934" s="5" t="s">
        <v>259</v>
      </c>
      <c r="F934" s="6">
        <v>1</v>
      </c>
      <c r="G934" s="5" t="s">
        <v>14</v>
      </c>
      <c r="H934" s="8">
        <v>6</v>
      </c>
    </row>
    <row r="935" spans="1:8" x14ac:dyDescent="0.25">
      <c r="A935" s="5" t="s">
        <v>95</v>
      </c>
      <c r="B935" s="5" t="s">
        <v>244</v>
      </c>
      <c r="C935" s="5" t="s">
        <v>257</v>
      </c>
      <c r="D935" s="5" t="s">
        <v>258</v>
      </c>
      <c r="E935" s="5" t="s">
        <v>259</v>
      </c>
      <c r="F935" s="6">
        <v>1</v>
      </c>
      <c r="G935" s="5" t="s">
        <v>18</v>
      </c>
      <c r="H935" s="8">
        <v>156</v>
      </c>
    </row>
    <row r="936" spans="1:8" x14ac:dyDescent="0.25">
      <c r="A936" s="5" t="s">
        <v>95</v>
      </c>
      <c r="B936" s="5" t="s">
        <v>244</v>
      </c>
      <c r="C936" s="5" t="s">
        <v>257</v>
      </c>
      <c r="D936" s="5" t="s">
        <v>258</v>
      </c>
      <c r="E936" s="5" t="s">
        <v>259</v>
      </c>
      <c r="F936" s="6">
        <v>0</v>
      </c>
      <c r="G936" s="5" t="s">
        <v>17</v>
      </c>
      <c r="H936" s="8">
        <v>1</v>
      </c>
    </row>
    <row r="937" spans="1:8" x14ac:dyDescent="0.25">
      <c r="A937" s="5" t="s">
        <v>95</v>
      </c>
      <c r="B937" s="5" t="s">
        <v>244</v>
      </c>
      <c r="C937" s="5" t="s">
        <v>257</v>
      </c>
      <c r="D937" s="5" t="s">
        <v>258</v>
      </c>
      <c r="E937" s="5" t="s">
        <v>259</v>
      </c>
      <c r="F937" s="6">
        <v>1</v>
      </c>
      <c r="G937" s="5" t="s">
        <v>15</v>
      </c>
      <c r="H937" s="8">
        <v>1</v>
      </c>
    </row>
    <row r="938" spans="1:8" x14ac:dyDescent="0.25">
      <c r="A938" s="5" t="s">
        <v>95</v>
      </c>
      <c r="B938" s="5" t="s">
        <v>244</v>
      </c>
      <c r="C938" s="5" t="s">
        <v>257</v>
      </c>
      <c r="D938" s="5" t="s">
        <v>258</v>
      </c>
      <c r="E938" s="5" t="s">
        <v>259</v>
      </c>
      <c r="F938" s="6">
        <v>1</v>
      </c>
      <c r="G938" s="5" t="s">
        <v>17</v>
      </c>
      <c r="H938" s="8">
        <v>22</v>
      </c>
    </row>
    <row r="939" spans="1:8" x14ac:dyDescent="0.25">
      <c r="A939" s="5" t="s">
        <v>95</v>
      </c>
      <c r="B939" s="5" t="s">
        <v>244</v>
      </c>
      <c r="C939" s="5" t="s">
        <v>257</v>
      </c>
      <c r="D939" s="5" t="s">
        <v>258</v>
      </c>
      <c r="E939" s="5" t="s">
        <v>259</v>
      </c>
      <c r="F939" s="6">
        <v>1</v>
      </c>
      <c r="G939" s="5" t="s">
        <v>19</v>
      </c>
      <c r="H939" s="8">
        <v>30</v>
      </c>
    </row>
    <row r="940" spans="1:8" x14ac:dyDescent="0.25">
      <c r="A940" s="5" t="s">
        <v>95</v>
      </c>
      <c r="B940" s="5" t="s">
        <v>244</v>
      </c>
      <c r="C940" s="5" t="s">
        <v>257</v>
      </c>
      <c r="D940" s="5" t="s">
        <v>258</v>
      </c>
      <c r="E940" s="5" t="s">
        <v>259</v>
      </c>
      <c r="F940" s="6">
        <v>1</v>
      </c>
      <c r="G940" s="5" t="s">
        <v>16</v>
      </c>
      <c r="H940" s="8">
        <v>10</v>
      </c>
    </row>
    <row r="941" spans="1:8" x14ac:dyDescent="0.25">
      <c r="A941" s="5" t="s">
        <v>95</v>
      </c>
      <c r="B941" s="5" t="s">
        <v>244</v>
      </c>
      <c r="C941" s="5" t="s">
        <v>260</v>
      </c>
      <c r="D941" s="5" t="s">
        <v>261</v>
      </c>
      <c r="E941" s="5" t="s">
        <v>262</v>
      </c>
      <c r="F941" s="6">
        <v>1</v>
      </c>
      <c r="G941" s="5" t="s">
        <v>12</v>
      </c>
      <c r="H941" s="8">
        <v>1188</v>
      </c>
    </row>
    <row r="942" spans="1:8" x14ac:dyDescent="0.25">
      <c r="A942" s="5" t="s">
        <v>95</v>
      </c>
      <c r="B942" s="5" t="s">
        <v>244</v>
      </c>
      <c r="C942" s="5" t="s">
        <v>260</v>
      </c>
      <c r="D942" s="5" t="s">
        <v>261</v>
      </c>
      <c r="E942" s="5" t="s">
        <v>262</v>
      </c>
      <c r="F942" s="6">
        <v>1</v>
      </c>
      <c r="G942" s="5" t="s">
        <v>18</v>
      </c>
      <c r="H942" s="8">
        <v>1155</v>
      </c>
    </row>
    <row r="943" spans="1:8" x14ac:dyDescent="0.25">
      <c r="A943" s="5" t="s">
        <v>95</v>
      </c>
      <c r="B943" s="5" t="s">
        <v>244</v>
      </c>
      <c r="C943" s="5" t="s">
        <v>260</v>
      </c>
      <c r="D943" s="5" t="s">
        <v>261</v>
      </c>
      <c r="E943" s="5" t="s">
        <v>262</v>
      </c>
      <c r="F943" s="6">
        <v>1</v>
      </c>
      <c r="G943" s="5" t="s">
        <v>19</v>
      </c>
      <c r="H943" s="8">
        <v>114</v>
      </c>
    </row>
    <row r="944" spans="1:8" x14ac:dyDescent="0.25">
      <c r="A944" s="5" t="s">
        <v>95</v>
      </c>
      <c r="B944" s="5" t="s">
        <v>244</v>
      </c>
      <c r="C944" s="5" t="s">
        <v>260</v>
      </c>
      <c r="D944" s="5" t="s">
        <v>261</v>
      </c>
      <c r="E944" s="5" t="s">
        <v>262</v>
      </c>
      <c r="F944" s="6">
        <v>1</v>
      </c>
      <c r="G944" s="5" t="s">
        <v>16</v>
      </c>
      <c r="H944" s="8">
        <v>18</v>
      </c>
    </row>
    <row r="945" spans="1:8" x14ac:dyDescent="0.25">
      <c r="A945" s="5" t="s">
        <v>95</v>
      </c>
      <c r="B945" s="5" t="s">
        <v>244</v>
      </c>
      <c r="C945" s="5" t="s">
        <v>260</v>
      </c>
      <c r="D945" s="5" t="s">
        <v>261</v>
      </c>
      <c r="E945" s="5" t="s">
        <v>262</v>
      </c>
      <c r="F945" s="6">
        <v>1</v>
      </c>
      <c r="G945" s="5" t="s">
        <v>13</v>
      </c>
      <c r="H945" s="8">
        <v>4</v>
      </c>
    </row>
    <row r="946" spans="1:8" x14ac:dyDescent="0.25">
      <c r="A946" s="5" t="s">
        <v>95</v>
      </c>
      <c r="B946" s="5" t="s">
        <v>244</v>
      </c>
      <c r="C946" s="5" t="s">
        <v>260</v>
      </c>
      <c r="D946" s="5" t="s">
        <v>261</v>
      </c>
      <c r="E946" s="5" t="s">
        <v>262</v>
      </c>
      <c r="F946" s="6">
        <v>1</v>
      </c>
      <c r="G946" s="5" t="s">
        <v>14</v>
      </c>
      <c r="H946" s="8">
        <v>596</v>
      </c>
    </row>
    <row r="947" spans="1:8" x14ac:dyDescent="0.25">
      <c r="A947" s="5" t="s">
        <v>95</v>
      </c>
      <c r="B947" s="5" t="s">
        <v>244</v>
      </c>
      <c r="C947" s="5" t="s">
        <v>260</v>
      </c>
      <c r="D947" s="5" t="s">
        <v>261</v>
      </c>
      <c r="E947" s="5" t="s">
        <v>262</v>
      </c>
      <c r="F947" s="6">
        <v>1</v>
      </c>
      <c r="G947" s="5" t="s">
        <v>15</v>
      </c>
      <c r="H947" s="8">
        <v>28</v>
      </c>
    </row>
    <row r="948" spans="1:8" x14ac:dyDescent="0.25">
      <c r="A948" s="5" t="s">
        <v>95</v>
      </c>
      <c r="B948" s="5" t="s">
        <v>244</v>
      </c>
      <c r="C948" s="5" t="s">
        <v>260</v>
      </c>
      <c r="D948" s="5" t="s">
        <v>261</v>
      </c>
      <c r="E948" s="5" t="s">
        <v>262</v>
      </c>
      <c r="F948" s="6">
        <v>1</v>
      </c>
      <c r="G948" s="5" t="s">
        <v>17</v>
      </c>
      <c r="H948" s="8">
        <v>346</v>
      </c>
    </row>
    <row r="949" spans="1:8" x14ac:dyDescent="0.25">
      <c r="A949" s="5" t="s">
        <v>95</v>
      </c>
      <c r="B949" s="5" t="s">
        <v>244</v>
      </c>
      <c r="C949" s="5" t="s">
        <v>263</v>
      </c>
      <c r="D949" s="5" t="s">
        <v>264</v>
      </c>
      <c r="E949" s="5" t="s">
        <v>265</v>
      </c>
      <c r="F949" s="6">
        <v>1</v>
      </c>
      <c r="G949" s="5" t="s">
        <v>12</v>
      </c>
      <c r="H949" s="8">
        <v>329</v>
      </c>
    </row>
    <row r="950" spans="1:8" x14ac:dyDescent="0.25">
      <c r="A950" s="5" t="s">
        <v>95</v>
      </c>
      <c r="B950" s="5" t="s">
        <v>244</v>
      </c>
      <c r="C950" s="5" t="s">
        <v>263</v>
      </c>
      <c r="D950" s="5" t="s">
        <v>264</v>
      </c>
      <c r="E950" s="5" t="s">
        <v>265</v>
      </c>
      <c r="F950" s="6">
        <v>0</v>
      </c>
      <c r="G950" s="5" t="s">
        <v>12</v>
      </c>
      <c r="H950" s="8">
        <v>10</v>
      </c>
    </row>
    <row r="951" spans="1:8" x14ac:dyDescent="0.25">
      <c r="A951" s="5" t="s">
        <v>95</v>
      </c>
      <c r="B951" s="5" t="s">
        <v>244</v>
      </c>
      <c r="C951" s="5" t="s">
        <v>263</v>
      </c>
      <c r="D951" s="5" t="s">
        <v>264</v>
      </c>
      <c r="E951" s="5" t="s">
        <v>265</v>
      </c>
      <c r="F951" s="6">
        <v>1</v>
      </c>
      <c r="G951" s="5" t="s">
        <v>19</v>
      </c>
      <c r="H951" s="8">
        <v>28</v>
      </c>
    </row>
    <row r="952" spans="1:8" x14ac:dyDescent="0.25">
      <c r="A952" s="5" t="s">
        <v>95</v>
      </c>
      <c r="B952" s="5" t="s">
        <v>244</v>
      </c>
      <c r="C952" s="5" t="s">
        <v>263</v>
      </c>
      <c r="D952" s="5" t="s">
        <v>264</v>
      </c>
      <c r="E952" s="5" t="s">
        <v>265</v>
      </c>
      <c r="F952" s="6">
        <v>1</v>
      </c>
      <c r="G952" s="5" t="s">
        <v>15</v>
      </c>
      <c r="H952" s="8">
        <v>4</v>
      </c>
    </row>
    <row r="953" spans="1:8" x14ac:dyDescent="0.25">
      <c r="A953" s="5" t="s">
        <v>95</v>
      </c>
      <c r="B953" s="5" t="s">
        <v>244</v>
      </c>
      <c r="C953" s="5" t="s">
        <v>263</v>
      </c>
      <c r="D953" s="5" t="s">
        <v>264</v>
      </c>
      <c r="E953" s="5" t="s">
        <v>265</v>
      </c>
      <c r="F953" s="6">
        <v>1</v>
      </c>
      <c r="G953" s="5" t="s">
        <v>16</v>
      </c>
      <c r="H953" s="8">
        <v>6</v>
      </c>
    </row>
    <row r="954" spans="1:8" x14ac:dyDescent="0.25">
      <c r="A954" s="5" t="s">
        <v>95</v>
      </c>
      <c r="B954" s="5" t="s">
        <v>244</v>
      </c>
      <c r="C954" s="5" t="s">
        <v>263</v>
      </c>
      <c r="D954" s="5" t="s">
        <v>264</v>
      </c>
      <c r="E954" s="5" t="s">
        <v>265</v>
      </c>
      <c r="F954" s="6">
        <v>1</v>
      </c>
      <c r="G954" s="5" t="s">
        <v>17</v>
      </c>
      <c r="H954" s="8">
        <v>53</v>
      </c>
    </row>
    <row r="955" spans="1:8" x14ac:dyDescent="0.25">
      <c r="A955" s="5" t="s">
        <v>95</v>
      </c>
      <c r="B955" s="5" t="s">
        <v>244</v>
      </c>
      <c r="C955" s="5" t="s">
        <v>263</v>
      </c>
      <c r="D955" s="5" t="s">
        <v>264</v>
      </c>
      <c r="E955" s="5" t="s">
        <v>265</v>
      </c>
      <c r="F955" s="6">
        <v>0</v>
      </c>
      <c r="G955" s="5" t="s">
        <v>17</v>
      </c>
      <c r="H955" s="8">
        <v>6</v>
      </c>
    </row>
    <row r="956" spans="1:8" x14ac:dyDescent="0.25">
      <c r="A956" s="5" t="s">
        <v>95</v>
      </c>
      <c r="B956" s="5" t="s">
        <v>244</v>
      </c>
      <c r="C956" s="5" t="s">
        <v>263</v>
      </c>
      <c r="D956" s="5" t="s">
        <v>264</v>
      </c>
      <c r="E956" s="5" t="s">
        <v>265</v>
      </c>
      <c r="F956" s="6">
        <v>1</v>
      </c>
      <c r="G956" s="5" t="s">
        <v>14</v>
      </c>
      <c r="H956" s="8">
        <v>18</v>
      </c>
    </row>
    <row r="957" spans="1:8" x14ac:dyDescent="0.25">
      <c r="A957" s="5" t="s">
        <v>95</v>
      </c>
      <c r="B957" s="5" t="s">
        <v>244</v>
      </c>
      <c r="C957" s="5" t="s">
        <v>263</v>
      </c>
      <c r="D957" s="5" t="s">
        <v>264</v>
      </c>
      <c r="E957" s="5" t="s">
        <v>265</v>
      </c>
      <c r="F957" s="6">
        <v>0</v>
      </c>
      <c r="G957" s="5" t="s">
        <v>18</v>
      </c>
      <c r="H957" s="8">
        <v>6</v>
      </c>
    </row>
    <row r="958" spans="1:8" x14ac:dyDescent="0.25">
      <c r="A958" s="5" t="s">
        <v>95</v>
      </c>
      <c r="B958" s="5" t="s">
        <v>244</v>
      </c>
      <c r="C958" s="5" t="s">
        <v>263</v>
      </c>
      <c r="D958" s="5" t="s">
        <v>264</v>
      </c>
      <c r="E958" s="5" t="s">
        <v>265</v>
      </c>
      <c r="F958" s="6">
        <v>1</v>
      </c>
      <c r="G958" s="5" t="s">
        <v>18</v>
      </c>
      <c r="H958" s="8">
        <v>302</v>
      </c>
    </row>
    <row r="959" spans="1:8" x14ac:dyDescent="0.25">
      <c r="A959" s="5" t="s">
        <v>95</v>
      </c>
      <c r="B959" s="5" t="s">
        <v>244</v>
      </c>
      <c r="C959" s="5" t="s">
        <v>266</v>
      </c>
      <c r="D959" s="5" t="s">
        <v>267</v>
      </c>
      <c r="E959" s="5" t="s">
        <v>268</v>
      </c>
      <c r="F959" s="6">
        <v>0</v>
      </c>
      <c r="G959" s="5" t="s">
        <v>12</v>
      </c>
      <c r="H959" s="8">
        <v>13</v>
      </c>
    </row>
    <row r="960" spans="1:8" x14ac:dyDescent="0.25">
      <c r="A960" s="5" t="s">
        <v>95</v>
      </c>
      <c r="B960" s="5" t="s">
        <v>244</v>
      </c>
      <c r="C960" s="5" t="s">
        <v>266</v>
      </c>
      <c r="D960" s="5" t="s">
        <v>267</v>
      </c>
      <c r="E960" s="5" t="s">
        <v>268</v>
      </c>
      <c r="F960" s="6">
        <v>1</v>
      </c>
      <c r="G960" s="5" t="s">
        <v>19</v>
      </c>
      <c r="H960" s="8">
        <v>90</v>
      </c>
    </row>
    <row r="961" spans="1:8" x14ac:dyDescent="0.25">
      <c r="A961" s="5" t="s">
        <v>95</v>
      </c>
      <c r="B961" s="5" t="s">
        <v>244</v>
      </c>
      <c r="C961" s="5" t="s">
        <v>266</v>
      </c>
      <c r="D961" s="5" t="s">
        <v>267</v>
      </c>
      <c r="E961" s="5" t="s">
        <v>268</v>
      </c>
      <c r="F961" s="6">
        <v>0</v>
      </c>
      <c r="G961" s="5" t="s">
        <v>14</v>
      </c>
      <c r="H961" s="8">
        <v>1</v>
      </c>
    </row>
    <row r="962" spans="1:8" x14ac:dyDescent="0.25">
      <c r="A962" s="5" t="s">
        <v>95</v>
      </c>
      <c r="B962" s="5" t="s">
        <v>244</v>
      </c>
      <c r="C962" s="5" t="s">
        <v>266</v>
      </c>
      <c r="D962" s="5" t="s">
        <v>267</v>
      </c>
      <c r="E962" s="5" t="s">
        <v>268</v>
      </c>
      <c r="F962" s="6">
        <v>1</v>
      </c>
      <c r="G962" s="5" t="s">
        <v>15</v>
      </c>
      <c r="H962" s="8">
        <v>25</v>
      </c>
    </row>
    <row r="963" spans="1:8" x14ac:dyDescent="0.25">
      <c r="A963" s="5" t="s">
        <v>95</v>
      </c>
      <c r="B963" s="5" t="s">
        <v>244</v>
      </c>
      <c r="C963" s="5" t="s">
        <v>266</v>
      </c>
      <c r="D963" s="5" t="s">
        <v>267</v>
      </c>
      <c r="E963" s="5" t="s">
        <v>268</v>
      </c>
      <c r="F963" s="6">
        <v>1</v>
      </c>
      <c r="G963" s="5" t="s">
        <v>17</v>
      </c>
      <c r="H963" s="8">
        <v>152</v>
      </c>
    </row>
    <row r="964" spans="1:8" x14ac:dyDescent="0.25">
      <c r="A964" s="5" t="s">
        <v>95</v>
      </c>
      <c r="B964" s="5" t="s">
        <v>244</v>
      </c>
      <c r="C964" s="5" t="s">
        <v>266</v>
      </c>
      <c r="D964" s="5" t="s">
        <v>267</v>
      </c>
      <c r="E964" s="5" t="s">
        <v>268</v>
      </c>
      <c r="F964" s="6">
        <v>1</v>
      </c>
      <c r="G964" s="5" t="s">
        <v>12</v>
      </c>
      <c r="H964" s="8">
        <v>1120</v>
      </c>
    </row>
    <row r="965" spans="1:8" x14ac:dyDescent="0.25">
      <c r="A965" s="5" t="s">
        <v>95</v>
      </c>
      <c r="B965" s="5" t="s">
        <v>244</v>
      </c>
      <c r="C965" s="5" t="s">
        <v>266</v>
      </c>
      <c r="D965" s="5" t="s">
        <v>267</v>
      </c>
      <c r="E965" s="5" t="s">
        <v>268</v>
      </c>
      <c r="F965" s="6">
        <v>1</v>
      </c>
      <c r="G965" s="5" t="s">
        <v>13</v>
      </c>
      <c r="H965" s="8">
        <v>1</v>
      </c>
    </row>
    <row r="966" spans="1:8" x14ac:dyDescent="0.25">
      <c r="A966" s="5" t="s">
        <v>95</v>
      </c>
      <c r="B966" s="5" t="s">
        <v>244</v>
      </c>
      <c r="C966" s="5" t="s">
        <v>266</v>
      </c>
      <c r="D966" s="5" t="s">
        <v>267</v>
      </c>
      <c r="E966" s="5" t="s">
        <v>268</v>
      </c>
      <c r="F966" s="6">
        <v>1</v>
      </c>
      <c r="G966" s="5" t="s">
        <v>14</v>
      </c>
      <c r="H966" s="8">
        <v>159</v>
      </c>
    </row>
    <row r="967" spans="1:8" x14ac:dyDescent="0.25">
      <c r="A967" s="5" t="s">
        <v>95</v>
      </c>
      <c r="B967" s="5" t="s">
        <v>244</v>
      </c>
      <c r="C967" s="5" t="s">
        <v>266</v>
      </c>
      <c r="D967" s="5" t="s">
        <v>267</v>
      </c>
      <c r="E967" s="5" t="s">
        <v>268</v>
      </c>
      <c r="F967" s="6">
        <v>0</v>
      </c>
      <c r="G967" s="5" t="s">
        <v>18</v>
      </c>
      <c r="H967" s="8">
        <v>7</v>
      </c>
    </row>
    <row r="968" spans="1:8" x14ac:dyDescent="0.25">
      <c r="A968" s="5" t="s">
        <v>95</v>
      </c>
      <c r="B968" s="5" t="s">
        <v>244</v>
      </c>
      <c r="C968" s="5" t="s">
        <v>266</v>
      </c>
      <c r="D968" s="5" t="s">
        <v>267</v>
      </c>
      <c r="E968" s="5" t="s">
        <v>268</v>
      </c>
      <c r="F968" s="6">
        <v>0</v>
      </c>
      <c r="G968" s="5" t="s">
        <v>15</v>
      </c>
      <c r="H968" s="8">
        <v>1</v>
      </c>
    </row>
    <row r="969" spans="1:8" x14ac:dyDescent="0.25">
      <c r="A969" s="5" t="s">
        <v>95</v>
      </c>
      <c r="B969" s="5" t="s">
        <v>244</v>
      </c>
      <c r="C969" s="5" t="s">
        <v>266</v>
      </c>
      <c r="D969" s="5" t="s">
        <v>267</v>
      </c>
      <c r="E969" s="5" t="s">
        <v>268</v>
      </c>
      <c r="F969" s="6">
        <v>1</v>
      </c>
      <c r="G969" s="5" t="s">
        <v>18</v>
      </c>
      <c r="H969" s="8">
        <v>532</v>
      </c>
    </row>
    <row r="970" spans="1:8" x14ac:dyDescent="0.25">
      <c r="A970" s="5" t="s">
        <v>95</v>
      </c>
      <c r="B970" s="5" t="s">
        <v>244</v>
      </c>
      <c r="C970" s="5" t="s">
        <v>266</v>
      </c>
      <c r="D970" s="5" t="s">
        <v>267</v>
      </c>
      <c r="E970" s="5" t="s">
        <v>268</v>
      </c>
      <c r="F970" s="6">
        <v>0</v>
      </c>
      <c r="G970" s="5" t="s">
        <v>17</v>
      </c>
      <c r="H970" s="8">
        <v>8</v>
      </c>
    </row>
    <row r="971" spans="1:8" x14ac:dyDescent="0.25">
      <c r="A971" s="5" t="s">
        <v>95</v>
      </c>
      <c r="B971" s="5" t="s">
        <v>244</v>
      </c>
      <c r="C971" s="5" t="s">
        <v>266</v>
      </c>
      <c r="D971" s="5" t="s">
        <v>267</v>
      </c>
      <c r="E971" s="5" t="s">
        <v>268</v>
      </c>
      <c r="F971" s="6">
        <v>1</v>
      </c>
      <c r="G971" s="5" t="s">
        <v>16</v>
      </c>
      <c r="H971" s="8">
        <v>9</v>
      </c>
    </row>
    <row r="972" spans="1:8" x14ac:dyDescent="0.25">
      <c r="A972" s="5" t="s">
        <v>95</v>
      </c>
      <c r="B972" s="5" t="s">
        <v>244</v>
      </c>
      <c r="C972" s="5" t="s">
        <v>269</v>
      </c>
      <c r="D972" s="5" t="s">
        <v>270</v>
      </c>
      <c r="E972" s="5" t="s">
        <v>271</v>
      </c>
      <c r="F972" s="6">
        <v>1</v>
      </c>
      <c r="G972" s="5" t="s">
        <v>12</v>
      </c>
      <c r="H972" s="8">
        <v>190</v>
      </c>
    </row>
    <row r="973" spans="1:8" x14ac:dyDescent="0.25">
      <c r="A973" s="5" t="s">
        <v>95</v>
      </c>
      <c r="B973" s="5" t="s">
        <v>244</v>
      </c>
      <c r="C973" s="5" t="s">
        <v>269</v>
      </c>
      <c r="D973" s="5" t="s">
        <v>270</v>
      </c>
      <c r="E973" s="5" t="s">
        <v>271</v>
      </c>
      <c r="F973" s="6">
        <v>1</v>
      </c>
      <c r="G973" s="5" t="s">
        <v>19</v>
      </c>
      <c r="H973" s="8">
        <v>21</v>
      </c>
    </row>
    <row r="974" spans="1:8" x14ac:dyDescent="0.25">
      <c r="A974" s="5" t="s">
        <v>95</v>
      </c>
      <c r="B974" s="5" t="s">
        <v>244</v>
      </c>
      <c r="C974" s="5" t="s">
        <v>269</v>
      </c>
      <c r="D974" s="5" t="s">
        <v>270</v>
      </c>
      <c r="E974" s="5" t="s">
        <v>271</v>
      </c>
      <c r="F974" s="6">
        <v>1</v>
      </c>
      <c r="G974" s="5" t="s">
        <v>18</v>
      </c>
      <c r="H974" s="8">
        <v>51</v>
      </c>
    </row>
    <row r="975" spans="1:8" x14ac:dyDescent="0.25">
      <c r="A975" s="5" t="s">
        <v>95</v>
      </c>
      <c r="B975" s="5" t="s">
        <v>244</v>
      </c>
      <c r="C975" s="5" t="s">
        <v>269</v>
      </c>
      <c r="D975" s="5" t="s">
        <v>270</v>
      </c>
      <c r="E975" s="5" t="s">
        <v>271</v>
      </c>
      <c r="F975" s="6">
        <v>1</v>
      </c>
      <c r="G975" s="5" t="s">
        <v>14</v>
      </c>
      <c r="H975" s="8">
        <v>1</v>
      </c>
    </row>
    <row r="976" spans="1:8" x14ac:dyDescent="0.25">
      <c r="A976" s="5" t="s">
        <v>95</v>
      </c>
      <c r="B976" s="5" t="s">
        <v>244</v>
      </c>
      <c r="C976" s="5" t="s">
        <v>269</v>
      </c>
      <c r="D976" s="5" t="s">
        <v>270</v>
      </c>
      <c r="E976" s="5" t="s">
        <v>271</v>
      </c>
      <c r="F976" s="6">
        <v>1</v>
      </c>
      <c r="G976" s="5" t="s">
        <v>17</v>
      </c>
      <c r="H976" s="8">
        <v>7</v>
      </c>
    </row>
    <row r="977" spans="1:8" x14ac:dyDescent="0.25">
      <c r="A977" s="5" t="s">
        <v>95</v>
      </c>
      <c r="B977" s="5" t="s">
        <v>244</v>
      </c>
      <c r="C977" s="5" t="s">
        <v>123</v>
      </c>
      <c r="D977" s="5" t="s">
        <v>124</v>
      </c>
      <c r="E977" s="5" t="s">
        <v>272</v>
      </c>
      <c r="F977" s="6">
        <v>0</v>
      </c>
      <c r="G977" s="5" t="s">
        <v>12</v>
      </c>
      <c r="H977" s="8">
        <v>11</v>
      </c>
    </row>
    <row r="978" spans="1:8" x14ac:dyDescent="0.25">
      <c r="A978" s="5" t="s">
        <v>95</v>
      </c>
      <c r="B978" s="5" t="s">
        <v>244</v>
      </c>
      <c r="C978" s="5" t="s">
        <v>123</v>
      </c>
      <c r="D978" s="5" t="s">
        <v>124</v>
      </c>
      <c r="E978" s="5" t="s">
        <v>272</v>
      </c>
      <c r="F978" s="6">
        <v>1</v>
      </c>
      <c r="G978" s="5" t="s">
        <v>12</v>
      </c>
      <c r="H978" s="8">
        <v>7826</v>
      </c>
    </row>
    <row r="979" spans="1:8" x14ac:dyDescent="0.25">
      <c r="A979" s="5" t="s">
        <v>95</v>
      </c>
      <c r="B979" s="5" t="s">
        <v>244</v>
      </c>
      <c r="C979" s="5" t="s">
        <v>123</v>
      </c>
      <c r="D979" s="5" t="s">
        <v>124</v>
      </c>
      <c r="E979" s="5" t="s">
        <v>272</v>
      </c>
      <c r="F979" s="6">
        <v>1</v>
      </c>
      <c r="G979" s="5" t="s">
        <v>18</v>
      </c>
      <c r="H979" s="8">
        <v>11264</v>
      </c>
    </row>
    <row r="980" spans="1:8" x14ac:dyDescent="0.25">
      <c r="A980" s="5" t="s">
        <v>95</v>
      </c>
      <c r="B980" s="5" t="s">
        <v>244</v>
      </c>
      <c r="C980" s="5" t="s">
        <v>123</v>
      </c>
      <c r="D980" s="5" t="s">
        <v>124</v>
      </c>
      <c r="E980" s="5" t="s">
        <v>272</v>
      </c>
      <c r="F980" s="6">
        <v>0</v>
      </c>
      <c r="G980" s="5" t="s">
        <v>17</v>
      </c>
      <c r="H980" s="8">
        <v>7</v>
      </c>
    </row>
    <row r="981" spans="1:8" x14ac:dyDescent="0.25">
      <c r="A981" s="5" t="s">
        <v>95</v>
      </c>
      <c r="B981" s="5" t="s">
        <v>244</v>
      </c>
      <c r="C981" s="5" t="s">
        <v>123</v>
      </c>
      <c r="D981" s="5" t="s">
        <v>124</v>
      </c>
      <c r="E981" s="5" t="s">
        <v>272</v>
      </c>
      <c r="F981" s="6">
        <v>1</v>
      </c>
      <c r="G981" s="5" t="s">
        <v>13</v>
      </c>
      <c r="H981" s="8">
        <v>32</v>
      </c>
    </row>
    <row r="982" spans="1:8" x14ac:dyDescent="0.25">
      <c r="A982" s="5" t="s">
        <v>95</v>
      </c>
      <c r="B982" s="5" t="s">
        <v>244</v>
      </c>
      <c r="C982" s="5" t="s">
        <v>123</v>
      </c>
      <c r="D982" s="5" t="s">
        <v>124</v>
      </c>
      <c r="E982" s="5" t="s">
        <v>272</v>
      </c>
      <c r="F982" s="6">
        <v>1</v>
      </c>
      <c r="G982" s="5" t="s">
        <v>15</v>
      </c>
      <c r="H982" s="8">
        <v>78</v>
      </c>
    </row>
    <row r="983" spans="1:8" x14ac:dyDescent="0.25">
      <c r="A983" s="5" t="s">
        <v>95</v>
      </c>
      <c r="B983" s="5" t="s">
        <v>244</v>
      </c>
      <c r="C983" s="5" t="s">
        <v>123</v>
      </c>
      <c r="D983" s="5" t="s">
        <v>124</v>
      </c>
      <c r="E983" s="5" t="s">
        <v>272</v>
      </c>
      <c r="F983" s="6">
        <v>0</v>
      </c>
      <c r="G983" s="5" t="s">
        <v>18</v>
      </c>
      <c r="H983" s="8">
        <v>13</v>
      </c>
    </row>
    <row r="984" spans="1:8" x14ac:dyDescent="0.25">
      <c r="A984" s="5" t="s">
        <v>95</v>
      </c>
      <c r="B984" s="5" t="s">
        <v>244</v>
      </c>
      <c r="C984" s="5" t="s">
        <v>123</v>
      </c>
      <c r="D984" s="5" t="s">
        <v>124</v>
      </c>
      <c r="E984" s="5" t="s">
        <v>272</v>
      </c>
      <c r="F984" s="6">
        <v>1</v>
      </c>
      <c r="G984" s="5" t="s">
        <v>17</v>
      </c>
      <c r="H984" s="8">
        <v>1166</v>
      </c>
    </row>
    <row r="985" spans="1:8" x14ac:dyDescent="0.25">
      <c r="A985" s="5" t="s">
        <v>95</v>
      </c>
      <c r="B985" s="5" t="s">
        <v>244</v>
      </c>
      <c r="C985" s="5" t="s">
        <v>123</v>
      </c>
      <c r="D985" s="5" t="s">
        <v>124</v>
      </c>
      <c r="E985" s="5" t="s">
        <v>272</v>
      </c>
      <c r="F985" s="6">
        <v>1</v>
      </c>
      <c r="G985" s="5" t="s">
        <v>23</v>
      </c>
      <c r="H985" s="8">
        <v>17</v>
      </c>
    </row>
    <row r="986" spans="1:8" x14ac:dyDescent="0.25">
      <c r="A986" s="5" t="s">
        <v>95</v>
      </c>
      <c r="B986" s="5" t="s">
        <v>244</v>
      </c>
      <c r="C986" s="5" t="s">
        <v>123</v>
      </c>
      <c r="D986" s="5" t="s">
        <v>124</v>
      </c>
      <c r="E986" s="5" t="s">
        <v>272</v>
      </c>
      <c r="F986" s="6">
        <v>1</v>
      </c>
      <c r="G986" s="5" t="s">
        <v>14</v>
      </c>
      <c r="H986" s="8">
        <v>4742</v>
      </c>
    </row>
    <row r="987" spans="1:8" x14ac:dyDescent="0.25">
      <c r="A987" s="5" t="s">
        <v>95</v>
      </c>
      <c r="B987" s="5" t="s">
        <v>244</v>
      </c>
      <c r="C987" s="5" t="s">
        <v>123</v>
      </c>
      <c r="D987" s="5" t="s">
        <v>124</v>
      </c>
      <c r="E987" s="5" t="s">
        <v>272</v>
      </c>
      <c r="F987" s="6">
        <v>1</v>
      </c>
      <c r="G987" s="5" t="s">
        <v>19</v>
      </c>
      <c r="H987" s="8">
        <v>950</v>
      </c>
    </row>
    <row r="988" spans="1:8" x14ac:dyDescent="0.25">
      <c r="A988" s="5" t="s">
        <v>95</v>
      </c>
      <c r="B988" s="5" t="s">
        <v>244</v>
      </c>
      <c r="C988" s="5" t="s">
        <v>123</v>
      </c>
      <c r="D988" s="5" t="s">
        <v>124</v>
      </c>
      <c r="E988" s="5" t="s">
        <v>272</v>
      </c>
      <c r="F988" s="6">
        <v>0</v>
      </c>
      <c r="G988" s="5" t="s">
        <v>14</v>
      </c>
      <c r="H988" s="8">
        <v>6</v>
      </c>
    </row>
    <row r="989" spans="1:8" x14ac:dyDescent="0.25">
      <c r="A989" s="5" t="s">
        <v>95</v>
      </c>
      <c r="B989" s="5" t="s">
        <v>244</v>
      </c>
      <c r="C989" s="5" t="s">
        <v>123</v>
      </c>
      <c r="D989" s="5" t="s">
        <v>124</v>
      </c>
      <c r="E989" s="5" t="s">
        <v>272</v>
      </c>
      <c r="F989" s="6">
        <v>1</v>
      </c>
      <c r="G989" s="5" t="s">
        <v>16</v>
      </c>
      <c r="H989" s="8">
        <v>208</v>
      </c>
    </row>
    <row r="990" spans="1:8" x14ac:dyDescent="0.25">
      <c r="A990" s="5" t="s">
        <v>95</v>
      </c>
      <c r="B990" s="5" t="s">
        <v>244</v>
      </c>
      <c r="C990" s="5" t="s">
        <v>273</v>
      </c>
      <c r="D990" s="5" t="s">
        <v>274</v>
      </c>
      <c r="E990" s="5" t="s">
        <v>275</v>
      </c>
      <c r="F990" s="6">
        <v>1</v>
      </c>
      <c r="G990" s="5" t="s">
        <v>12</v>
      </c>
      <c r="H990" s="8">
        <v>740</v>
      </c>
    </row>
    <row r="991" spans="1:8" x14ac:dyDescent="0.25">
      <c r="A991" s="5" t="s">
        <v>95</v>
      </c>
      <c r="B991" s="5" t="s">
        <v>244</v>
      </c>
      <c r="C991" s="5" t="s">
        <v>273</v>
      </c>
      <c r="D991" s="5" t="s">
        <v>274</v>
      </c>
      <c r="E991" s="5" t="s">
        <v>275</v>
      </c>
      <c r="F991" s="6">
        <v>1</v>
      </c>
      <c r="G991" s="5" t="s">
        <v>13</v>
      </c>
      <c r="H991" s="8">
        <v>6</v>
      </c>
    </row>
    <row r="992" spans="1:8" x14ac:dyDescent="0.25">
      <c r="A992" s="5" t="s">
        <v>95</v>
      </c>
      <c r="B992" s="5" t="s">
        <v>244</v>
      </c>
      <c r="C992" s="5" t="s">
        <v>273</v>
      </c>
      <c r="D992" s="5" t="s">
        <v>274</v>
      </c>
      <c r="E992" s="5" t="s">
        <v>275</v>
      </c>
      <c r="F992" s="6">
        <v>0</v>
      </c>
      <c r="G992" s="5" t="s">
        <v>12</v>
      </c>
      <c r="H992" s="8">
        <v>4</v>
      </c>
    </row>
    <row r="993" spans="1:8" x14ac:dyDescent="0.25">
      <c r="A993" s="5" t="s">
        <v>95</v>
      </c>
      <c r="B993" s="5" t="s">
        <v>244</v>
      </c>
      <c r="C993" s="5" t="s">
        <v>273</v>
      </c>
      <c r="D993" s="5" t="s">
        <v>274</v>
      </c>
      <c r="E993" s="5" t="s">
        <v>275</v>
      </c>
      <c r="F993" s="6">
        <v>1</v>
      </c>
      <c r="G993" s="5" t="s">
        <v>18</v>
      </c>
      <c r="H993" s="8">
        <v>746</v>
      </c>
    </row>
    <row r="994" spans="1:8" x14ac:dyDescent="0.25">
      <c r="A994" s="5" t="s">
        <v>95</v>
      </c>
      <c r="B994" s="5" t="s">
        <v>244</v>
      </c>
      <c r="C994" s="5" t="s">
        <v>273</v>
      </c>
      <c r="D994" s="5" t="s">
        <v>274</v>
      </c>
      <c r="E994" s="5" t="s">
        <v>275</v>
      </c>
      <c r="F994" s="6">
        <v>0</v>
      </c>
      <c r="G994" s="5" t="s">
        <v>17</v>
      </c>
      <c r="H994" s="8">
        <v>1</v>
      </c>
    </row>
    <row r="995" spans="1:8" x14ac:dyDescent="0.25">
      <c r="A995" s="5" t="s">
        <v>95</v>
      </c>
      <c r="B995" s="5" t="s">
        <v>244</v>
      </c>
      <c r="C995" s="5" t="s">
        <v>273</v>
      </c>
      <c r="D995" s="5" t="s">
        <v>274</v>
      </c>
      <c r="E995" s="5" t="s">
        <v>275</v>
      </c>
      <c r="F995" s="6">
        <v>1</v>
      </c>
      <c r="G995" s="5" t="s">
        <v>16</v>
      </c>
      <c r="H995" s="8">
        <v>4</v>
      </c>
    </row>
    <row r="996" spans="1:8" x14ac:dyDescent="0.25">
      <c r="A996" s="5" t="s">
        <v>95</v>
      </c>
      <c r="B996" s="5" t="s">
        <v>244</v>
      </c>
      <c r="C996" s="5" t="s">
        <v>273</v>
      </c>
      <c r="D996" s="5" t="s">
        <v>274</v>
      </c>
      <c r="E996" s="5" t="s">
        <v>275</v>
      </c>
      <c r="F996" s="6">
        <v>1</v>
      </c>
      <c r="G996" s="5" t="s">
        <v>19</v>
      </c>
      <c r="H996" s="8">
        <v>96</v>
      </c>
    </row>
    <row r="997" spans="1:8" x14ac:dyDescent="0.25">
      <c r="A997" s="5" t="s">
        <v>95</v>
      </c>
      <c r="B997" s="5" t="s">
        <v>244</v>
      </c>
      <c r="C997" s="5" t="s">
        <v>273</v>
      </c>
      <c r="D997" s="5" t="s">
        <v>274</v>
      </c>
      <c r="E997" s="5" t="s">
        <v>275</v>
      </c>
      <c r="F997" s="6">
        <v>1</v>
      </c>
      <c r="G997" s="5" t="s">
        <v>23</v>
      </c>
      <c r="H997" s="8">
        <v>1</v>
      </c>
    </row>
    <row r="998" spans="1:8" x14ac:dyDescent="0.25">
      <c r="A998" s="5" t="s">
        <v>95</v>
      </c>
      <c r="B998" s="5" t="s">
        <v>244</v>
      </c>
      <c r="C998" s="5" t="s">
        <v>273</v>
      </c>
      <c r="D998" s="5" t="s">
        <v>274</v>
      </c>
      <c r="E998" s="5" t="s">
        <v>275</v>
      </c>
      <c r="F998" s="6">
        <v>0</v>
      </c>
      <c r="G998" s="5" t="s">
        <v>14</v>
      </c>
      <c r="H998" s="8">
        <v>7</v>
      </c>
    </row>
    <row r="999" spans="1:8" x14ac:dyDescent="0.25">
      <c r="A999" s="5" t="s">
        <v>95</v>
      </c>
      <c r="B999" s="5" t="s">
        <v>244</v>
      </c>
      <c r="C999" s="5" t="s">
        <v>273</v>
      </c>
      <c r="D999" s="5" t="s">
        <v>274</v>
      </c>
      <c r="E999" s="5" t="s">
        <v>275</v>
      </c>
      <c r="F999" s="6">
        <v>1</v>
      </c>
      <c r="G999" s="5" t="s">
        <v>15</v>
      </c>
      <c r="H999" s="8">
        <v>8</v>
      </c>
    </row>
    <row r="1000" spans="1:8" x14ac:dyDescent="0.25">
      <c r="A1000" s="5" t="s">
        <v>95</v>
      </c>
      <c r="B1000" s="5" t="s">
        <v>244</v>
      </c>
      <c r="C1000" s="5" t="s">
        <v>273</v>
      </c>
      <c r="D1000" s="5" t="s">
        <v>274</v>
      </c>
      <c r="E1000" s="5" t="s">
        <v>275</v>
      </c>
      <c r="F1000" s="6">
        <v>1</v>
      </c>
      <c r="G1000" s="5" t="s">
        <v>17</v>
      </c>
      <c r="H1000" s="8">
        <v>53</v>
      </c>
    </row>
    <row r="1001" spans="1:8" x14ac:dyDescent="0.25">
      <c r="A1001" s="5" t="s">
        <v>95</v>
      </c>
      <c r="B1001" s="5" t="s">
        <v>244</v>
      </c>
      <c r="C1001" s="5" t="s">
        <v>273</v>
      </c>
      <c r="D1001" s="5" t="s">
        <v>274</v>
      </c>
      <c r="E1001" s="5" t="s">
        <v>275</v>
      </c>
      <c r="F1001" s="6">
        <v>1</v>
      </c>
      <c r="G1001" s="5" t="s">
        <v>14</v>
      </c>
      <c r="H1001" s="8">
        <v>357</v>
      </c>
    </row>
    <row r="1002" spans="1:8" x14ac:dyDescent="0.25">
      <c r="A1002" s="5" t="s">
        <v>95</v>
      </c>
      <c r="B1002" s="5" t="s">
        <v>244</v>
      </c>
      <c r="C1002" s="5" t="s">
        <v>273</v>
      </c>
      <c r="D1002" s="5" t="s">
        <v>274</v>
      </c>
      <c r="E1002" s="5" t="s">
        <v>275</v>
      </c>
      <c r="F1002" s="6">
        <v>0</v>
      </c>
      <c r="G1002" s="5" t="s">
        <v>18</v>
      </c>
      <c r="H1002" s="8">
        <v>10</v>
      </c>
    </row>
    <row r="1003" spans="1:8" x14ac:dyDescent="0.25">
      <c r="A1003" s="5" t="s">
        <v>95</v>
      </c>
      <c r="B1003" s="5" t="s">
        <v>244</v>
      </c>
      <c r="C1003" s="5" t="s">
        <v>276</v>
      </c>
      <c r="D1003" s="5" t="s">
        <v>277</v>
      </c>
      <c r="E1003" s="5" t="s">
        <v>278</v>
      </c>
      <c r="F1003" s="6">
        <v>0</v>
      </c>
      <c r="G1003" s="5" t="s">
        <v>12</v>
      </c>
      <c r="H1003" s="8">
        <v>6</v>
      </c>
    </row>
    <row r="1004" spans="1:8" x14ac:dyDescent="0.25">
      <c r="A1004" s="5" t="s">
        <v>95</v>
      </c>
      <c r="B1004" s="5" t="s">
        <v>244</v>
      </c>
      <c r="C1004" s="5" t="s">
        <v>276</v>
      </c>
      <c r="D1004" s="5" t="s">
        <v>277</v>
      </c>
      <c r="E1004" s="5" t="s">
        <v>278</v>
      </c>
      <c r="F1004" s="6">
        <v>1</v>
      </c>
      <c r="G1004" s="5" t="s">
        <v>12</v>
      </c>
      <c r="H1004" s="8">
        <v>6264</v>
      </c>
    </row>
    <row r="1005" spans="1:8" x14ac:dyDescent="0.25">
      <c r="A1005" s="5" t="s">
        <v>95</v>
      </c>
      <c r="B1005" s="5" t="s">
        <v>244</v>
      </c>
      <c r="C1005" s="5" t="s">
        <v>276</v>
      </c>
      <c r="D1005" s="5" t="s">
        <v>277</v>
      </c>
      <c r="E1005" s="5" t="s">
        <v>278</v>
      </c>
      <c r="F1005" s="6">
        <v>1</v>
      </c>
      <c r="G1005" s="5" t="s">
        <v>13</v>
      </c>
      <c r="H1005" s="8">
        <v>45</v>
      </c>
    </row>
    <row r="1006" spans="1:8" x14ac:dyDescent="0.25">
      <c r="A1006" s="5" t="s">
        <v>95</v>
      </c>
      <c r="B1006" s="5" t="s">
        <v>244</v>
      </c>
      <c r="C1006" s="5" t="s">
        <v>276</v>
      </c>
      <c r="D1006" s="5" t="s">
        <v>277</v>
      </c>
      <c r="E1006" s="5" t="s">
        <v>278</v>
      </c>
      <c r="F1006" s="6">
        <v>1</v>
      </c>
      <c r="G1006" s="5" t="s">
        <v>18</v>
      </c>
      <c r="H1006" s="8">
        <v>8439</v>
      </c>
    </row>
    <row r="1007" spans="1:8" x14ac:dyDescent="0.25">
      <c r="A1007" s="5" t="s">
        <v>95</v>
      </c>
      <c r="B1007" s="5" t="s">
        <v>244</v>
      </c>
      <c r="C1007" s="5" t="s">
        <v>276</v>
      </c>
      <c r="D1007" s="5" t="s">
        <v>277</v>
      </c>
      <c r="E1007" s="5" t="s">
        <v>278</v>
      </c>
      <c r="F1007" s="6">
        <v>0</v>
      </c>
      <c r="G1007" s="5" t="s">
        <v>17</v>
      </c>
      <c r="H1007" s="8">
        <v>5</v>
      </c>
    </row>
    <row r="1008" spans="1:8" x14ac:dyDescent="0.25">
      <c r="A1008" s="5" t="s">
        <v>95</v>
      </c>
      <c r="B1008" s="5" t="s">
        <v>244</v>
      </c>
      <c r="C1008" s="5" t="s">
        <v>276</v>
      </c>
      <c r="D1008" s="5" t="s">
        <v>277</v>
      </c>
      <c r="E1008" s="5" t="s">
        <v>278</v>
      </c>
      <c r="F1008" s="6">
        <v>1</v>
      </c>
      <c r="G1008" s="5" t="s">
        <v>15</v>
      </c>
      <c r="H1008" s="8">
        <v>132</v>
      </c>
    </row>
    <row r="1009" spans="1:8" x14ac:dyDescent="0.25">
      <c r="A1009" s="5" t="s">
        <v>95</v>
      </c>
      <c r="B1009" s="5" t="s">
        <v>244</v>
      </c>
      <c r="C1009" s="5" t="s">
        <v>276</v>
      </c>
      <c r="D1009" s="5" t="s">
        <v>277</v>
      </c>
      <c r="E1009" s="5" t="s">
        <v>278</v>
      </c>
      <c r="F1009" s="6">
        <v>1</v>
      </c>
      <c r="G1009" s="5" t="s">
        <v>17</v>
      </c>
      <c r="H1009" s="8">
        <v>1664</v>
      </c>
    </row>
    <row r="1010" spans="1:8" x14ac:dyDescent="0.25">
      <c r="A1010" s="5" t="s">
        <v>95</v>
      </c>
      <c r="B1010" s="5" t="s">
        <v>244</v>
      </c>
      <c r="C1010" s="5" t="s">
        <v>276</v>
      </c>
      <c r="D1010" s="5" t="s">
        <v>277</v>
      </c>
      <c r="E1010" s="5" t="s">
        <v>278</v>
      </c>
      <c r="F1010" s="6">
        <v>1</v>
      </c>
      <c r="G1010" s="5" t="s">
        <v>23</v>
      </c>
      <c r="H1010" s="8">
        <v>14</v>
      </c>
    </row>
    <row r="1011" spans="1:8" x14ac:dyDescent="0.25">
      <c r="A1011" s="5" t="s">
        <v>95</v>
      </c>
      <c r="B1011" s="5" t="s">
        <v>244</v>
      </c>
      <c r="C1011" s="5" t="s">
        <v>276</v>
      </c>
      <c r="D1011" s="5" t="s">
        <v>277</v>
      </c>
      <c r="E1011" s="5" t="s">
        <v>278</v>
      </c>
      <c r="F1011" s="6">
        <v>1</v>
      </c>
      <c r="G1011" s="5" t="s">
        <v>14</v>
      </c>
      <c r="H1011" s="8">
        <v>4350</v>
      </c>
    </row>
    <row r="1012" spans="1:8" x14ac:dyDescent="0.25">
      <c r="A1012" s="5" t="s">
        <v>95</v>
      </c>
      <c r="B1012" s="5" t="s">
        <v>244</v>
      </c>
      <c r="C1012" s="5" t="s">
        <v>276</v>
      </c>
      <c r="D1012" s="5" t="s">
        <v>277</v>
      </c>
      <c r="E1012" s="5" t="s">
        <v>278</v>
      </c>
      <c r="F1012" s="6">
        <v>0</v>
      </c>
      <c r="G1012" s="5" t="s">
        <v>18</v>
      </c>
      <c r="H1012" s="8">
        <v>4</v>
      </c>
    </row>
    <row r="1013" spans="1:8" x14ac:dyDescent="0.25">
      <c r="A1013" s="5" t="s">
        <v>95</v>
      </c>
      <c r="B1013" s="5" t="s">
        <v>244</v>
      </c>
      <c r="C1013" s="5" t="s">
        <v>276</v>
      </c>
      <c r="D1013" s="5" t="s">
        <v>277</v>
      </c>
      <c r="E1013" s="5" t="s">
        <v>278</v>
      </c>
      <c r="F1013" s="6">
        <v>1</v>
      </c>
      <c r="G1013" s="5" t="s">
        <v>19</v>
      </c>
      <c r="H1013" s="8">
        <v>724</v>
      </c>
    </row>
    <row r="1014" spans="1:8" x14ac:dyDescent="0.25">
      <c r="A1014" s="5" t="s">
        <v>95</v>
      </c>
      <c r="B1014" s="5" t="s">
        <v>244</v>
      </c>
      <c r="C1014" s="5" t="s">
        <v>276</v>
      </c>
      <c r="D1014" s="5" t="s">
        <v>277</v>
      </c>
      <c r="E1014" s="5" t="s">
        <v>278</v>
      </c>
      <c r="F1014" s="6">
        <v>0</v>
      </c>
      <c r="G1014" s="5" t="s">
        <v>14</v>
      </c>
      <c r="H1014" s="8">
        <v>2</v>
      </c>
    </row>
    <row r="1015" spans="1:8" x14ac:dyDescent="0.25">
      <c r="A1015" s="5" t="s">
        <v>95</v>
      </c>
      <c r="B1015" s="5" t="s">
        <v>244</v>
      </c>
      <c r="C1015" s="5" t="s">
        <v>276</v>
      </c>
      <c r="D1015" s="5" t="s">
        <v>277</v>
      </c>
      <c r="E1015" s="5" t="s">
        <v>278</v>
      </c>
      <c r="F1015" s="6">
        <v>1</v>
      </c>
      <c r="G1015" s="5" t="s">
        <v>16</v>
      </c>
      <c r="H1015" s="8">
        <v>131</v>
      </c>
    </row>
    <row r="1016" spans="1:8" x14ac:dyDescent="0.25">
      <c r="A1016" s="5" t="s">
        <v>95</v>
      </c>
      <c r="B1016" s="5" t="s">
        <v>244</v>
      </c>
      <c r="C1016" s="5" t="s">
        <v>279</v>
      </c>
      <c r="D1016" s="5" t="s">
        <v>280</v>
      </c>
      <c r="E1016" s="5" t="s">
        <v>281</v>
      </c>
      <c r="F1016" s="6">
        <v>1</v>
      </c>
      <c r="G1016" s="5" t="s">
        <v>12</v>
      </c>
      <c r="H1016" s="8">
        <v>2778</v>
      </c>
    </row>
    <row r="1017" spans="1:8" x14ac:dyDescent="0.25">
      <c r="A1017" s="5" t="s">
        <v>95</v>
      </c>
      <c r="B1017" s="5" t="s">
        <v>244</v>
      </c>
      <c r="C1017" s="5" t="s">
        <v>279</v>
      </c>
      <c r="D1017" s="5" t="s">
        <v>280</v>
      </c>
      <c r="E1017" s="5" t="s">
        <v>281</v>
      </c>
      <c r="F1017" s="6">
        <v>0</v>
      </c>
      <c r="G1017" s="5" t="s">
        <v>12</v>
      </c>
      <c r="H1017" s="8">
        <v>1</v>
      </c>
    </row>
    <row r="1018" spans="1:8" x14ac:dyDescent="0.25">
      <c r="A1018" s="5" t="s">
        <v>95</v>
      </c>
      <c r="B1018" s="5" t="s">
        <v>244</v>
      </c>
      <c r="C1018" s="5" t="s">
        <v>279</v>
      </c>
      <c r="D1018" s="5" t="s">
        <v>280</v>
      </c>
      <c r="E1018" s="5" t="s">
        <v>281</v>
      </c>
      <c r="F1018" s="6">
        <v>1</v>
      </c>
      <c r="G1018" s="5" t="s">
        <v>19</v>
      </c>
      <c r="H1018" s="8">
        <v>382</v>
      </c>
    </row>
    <row r="1019" spans="1:8" x14ac:dyDescent="0.25">
      <c r="A1019" s="5" t="s">
        <v>95</v>
      </c>
      <c r="B1019" s="5" t="s">
        <v>244</v>
      </c>
      <c r="C1019" s="5" t="s">
        <v>279</v>
      </c>
      <c r="D1019" s="5" t="s">
        <v>280</v>
      </c>
      <c r="E1019" s="5" t="s">
        <v>281</v>
      </c>
      <c r="F1019" s="6">
        <v>1</v>
      </c>
      <c r="G1019" s="5" t="s">
        <v>15</v>
      </c>
      <c r="H1019" s="8">
        <v>28</v>
      </c>
    </row>
    <row r="1020" spans="1:8" x14ac:dyDescent="0.25">
      <c r="A1020" s="5" t="s">
        <v>95</v>
      </c>
      <c r="B1020" s="5" t="s">
        <v>244</v>
      </c>
      <c r="C1020" s="5" t="s">
        <v>279</v>
      </c>
      <c r="D1020" s="5" t="s">
        <v>280</v>
      </c>
      <c r="E1020" s="5" t="s">
        <v>281</v>
      </c>
      <c r="F1020" s="6">
        <v>1</v>
      </c>
      <c r="G1020" s="5" t="s">
        <v>17</v>
      </c>
      <c r="H1020" s="8">
        <v>330</v>
      </c>
    </row>
    <row r="1021" spans="1:8" x14ac:dyDescent="0.25">
      <c r="A1021" s="5" t="s">
        <v>95</v>
      </c>
      <c r="B1021" s="5" t="s">
        <v>244</v>
      </c>
      <c r="C1021" s="5" t="s">
        <v>279</v>
      </c>
      <c r="D1021" s="5" t="s">
        <v>280</v>
      </c>
      <c r="E1021" s="5" t="s">
        <v>281</v>
      </c>
      <c r="F1021" s="6">
        <v>1</v>
      </c>
      <c r="G1021" s="5" t="s">
        <v>16</v>
      </c>
      <c r="H1021" s="8">
        <v>63</v>
      </c>
    </row>
    <row r="1022" spans="1:8" x14ac:dyDescent="0.25">
      <c r="A1022" s="5" t="s">
        <v>95</v>
      </c>
      <c r="B1022" s="5" t="s">
        <v>244</v>
      </c>
      <c r="C1022" s="5" t="s">
        <v>279</v>
      </c>
      <c r="D1022" s="5" t="s">
        <v>280</v>
      </c>
      <c r="E1022" s="5" t="s">
        <v>281</v>
      </c>
      <c r="F1022" s="6">
        <v>1</v>
      </c>
      <c r="G1022" s="5" t="s">
        <v>18</v>
      </c>
      <c r="H1022" s="8">
        <v>3551</v>
      </c>
    </row>
    <row r="1023" spans="1:8" x14ac:dyDescent="0.25">
      <c r="A1023" s="5" t="s">
        <v>95</v>
      </c>
      <c r="B1023" s="5" t="s">
        <v>244</v>
      </c>
      <c r="C1023" s="5" t="s">
        <v>279</v>
      </c>
      <c r="D1023" s="5" t="s">
        <v>280</v>
      </c>
      <c r="E1023" s="5" t="s">
        <v>281</v>
      </c>
      <c r="F1023" s="6">
        <v>1</v>
      </c>
      <c r="G1023" s="5" t="s">
        <v>13</v>
      </c>
      <c r="H1023" s="8">
        <v>5</v>
      </c>
    </row>
    <row r="1024" spans="1:8" x14ac:dyDescent="0.25">
      <c r="A1024" s="5" t="s">
        <v>95</v>
      </c>
      <c r="B1024" s="5" t="s">
        <v>244</v>
      </c>
      <c r="C1024" s="5" t="s">
        <v>279</v>
      </c>
      <c r="D1024" s="5" t="s">
        <v>280</v>
      </c>
      <c r="E1024" s="5" t="s">
        <v>281</v>
      </c>
      <c r="F1024" s="6">
        <v>1</v>
      </c>
      <c r="G1024" s="5" t="s">
        <v>23</v>
      </c>
      <c r="H1024" s="8">
        <v>4</v>
      </c>
    </row>
    <row r="1025" spans="1:8" x14ac:dyDescent="0.25">
      <c r="A1025" s="5" t="s">
        <v>95</v>
      </c>
      <c r="B1025" s="5" t="s">
        <v>244</v>
      </c>
      <c r="C1025" s="5" t="s">
        <v>279</v>
      </c>
      <c r="D1025" s="5" t="s">
        <v>280</v>
      </c>
      <c r="E1025" s="5" t="s">
        <v>281</v>
      </c>
      <c r="F1025" s="6">
        <v>1</v>
      </c>
      <c r="G1025" s="5" t="s">
        <v>14</v>
      </c>
      <c r="H1025" s="8">
        <v>68</v>
      </c>
    </row>
    <row r="1026" spans="1:8" x14ac:dyDescent="0.25">
      <c r="A1026" s="5" t="s">
        <v>95</v>
      </c>
      <c r="B1026" s="5" t="s">
        <v>244</v>
      </c>
      <c r="C1026" s="5" t="s">
        <v>282</v>
      </c>
      <c r="D1026" s="5" t="s">
        <v>283</v>
      </c>
      <c r="E1026" s="5" t="s">
        <v>284</v>
      </c>
      <c r="F1026" s="6">
        <v>1</v>
      </c>
      <c r="G1026" s="5" t="s">
        <v>12</v>
      </c>
      <c r="H1026" s="8">
        <v>1401</v>
      </c>
    </row>
    <row r="1027" spans="1:8" x14ac:dyDescent="0.25">
      <c r="A1027" s="5" t="s">
        <v>95</v>
      </c>
      <c r="B1027" s="5" t="s">
        <v>244</v>
      </c>
      <c r="C1027" s="5" t="s">
        <v>282</v>
      </c>
      <c r="D1027" s="5" t="s">
        <v>283</v>
      </c>
      <c r="E1027" s="5" t="s">
        <v>284</v>
      </c>
      <c r="F1027" s="6">
        <v>0</v>
      </c>
      <c r="G1027" s="5" t="s">
        <v>12</v>
      </c>
      <c r="H1027" s="8">
        <v>1</v>
      </c>
    </row>
    <row r="1028" spans="1:8" x14ac:dyDescent="0.25">
      <c r="A1028" s="5" t="s">
        <v>95</v>
      </c>
      <c r="B1028" s="5" t="s">
        <v>244</v>
      </c>
      <c r="C1028" s="5" t="s">
        <v>282</v>
      </c>
      <c r="D1028" s="5" t="s">
        <v>283</v>
      </c>
      <c r="E1028" s="5" t="s">
        <v>284</v>
      </c>
      <c r="F1028" s="6">
        <v>1</v>
      </c>
      <c r="G1028" s="5" t="s">
        <v>18</v>
      </c>
      <c r="H1028" s="8">
        <v>1019</v>
      </c>
    </row>
    <row r="1029" spans="1:8" x14ac:dyDescent="0.25">
      <c r="A1029" s="5" t="s">
        <v>95</v>
      </c>
      <c r="B1029" s="5" t="s">
        <v>244</v>
      </c>
      <c r="C1029" s="5" t="s">
        <v>282</v>
      </c>
      <c r="D1029" s="5" t="s">
        <v>283</v>
      </c>
      <c r="E1029" s="5" t="s">
        <v>284</v>
      </c>
      <c r="F1029" s="6">
        <v>1</v>
      </c>
      <c r="G1029" s="5" t="s">
        <v>16</v>
      </c>
      <c r="H1029" s="8">
        <v>34</v>
      </c>
    </row>
    <row r="1030" spans="1:8" x14ac:dyDescent="0.25">
      <c r="A1030" s="5" t="s">
        <v>95</v>
      </c>
      <c r="B1030" s="5" t="s">
        <v>244</v>
      </c>
      <c r="C1030" s="5" t="s">
        <v>282</v>
      </c>
      <c r="D1030" s="5" t="s">
        <v>283</v>
      </c>
      <c r="E1030" s="5" t="s">
        <v>284</v>
      </c>
      <c r="F1030" s="6">
        <v>1</v>
      </c>
      <c r="G1030" s="5" t="s">
        <v>19</v>
      </c>
      <c r="H1030" s="8">
        <v>118</v>
      </c>
    </row>
    <row r="1031" spans="1:8" x14ac:dyDescent="0.25">
      <c r="A1031" s="5" t="s">
        <v>95</v>
      </c>
      <c r="B1031" s="5" t="s">
        <v>244</v>
      </c>
      <c r="C1031" s="5" t="s">
        <v>282</v>
      </c>
      <c r="D1031" s="5" t="s">
        <v>283</v>
      </c>
      <c r="E1031" s="5" t="s">
        <v>284</v>
      </c>
      <c r="F1031" s="6">
        <v>1</v>
      </c>
      <c r="G1031" s="5" t="s">
        <v>15</v>
      </c>
      <c r="H1031" s="8">
        <v>5</v>
      </c>
    </row>
    <row r="1032" spans="1:8" x14ac:dyDescent="0.25">
      <c r="A1032" s="5" t="s">
        <v>95</v>
      </c>
      <c r="B1032" s="5" t="s">
        <v>244</v>
      </c>
      <c r="C1032" s="5" t="s">
        <v>282</v>
      </c>
      <c r="D1032" s="5" t="s">
        <v>283</v>
      </c>
      <c r="E1032" s="5" t="s">
        <v>284</v>
      </c>
      <c r="F1032" s="6">
        <v>0</v>
      </c>
      <c r="G1032" s="5" t="s">
        <v>18</v>
      </c>
      <c r="H1032" s="8">
        <v>1</v>
      </c>
    </row>
    <row r="1033" spans="1:8" x14ac:dyDescent="0.25">
      <c r="A1033" s="5" t="s">
        <v>95</v>
      </c>
      <c r="B1033" s="5" t="s">
        <v>244</v>
      </c>
      <c r="C1033" s="5" t="s">
        <v>282</v>
      </c>
      <c r="D1033" s="5" t="s">
        <v>283</v>
      </c>
      <c r="E1033" s="5" t="s">
        <v>284</v>
      </c>
      <c r="F1033" s="6">
        <v>1</v>
      </c>
      <c r="G1033" s="5" t="s">
        <v>23</v>
      </c>
      <c r="H1033" s="8">
        <v>2</v>
      </c>
    </row>
    <row r="1034" spans="1:8" x14ac:dyDescent="0.25">
      <c r="A1034" s="5" t="s">
        <v>95</v>
      </c>
      <c r="B1034" s="5" t="s">
        <v>244</v>
      </c>
      <c r="C1034" s="5" t="s">
        <v>282</v>
      </c>
      <c r="D1034" s="5" t="s">
        <v>283</v>
      </c>
      <c r="E1034" s="5" t="s">
        <v>284</v>
      </c>
      <c r="F1034" s="6">
        <v>1</v>
      </c>
      <c r="G1034" s="5" t="s">
        <v>17</v>
      </c>
      <c r="H1034" s="8">
        <v>58</v>
      </c>
    </row>
    <row r="1035" spans="1:8" x14ac:dyDescent="0.25">
      <c r="A1035" s="5" t="s">
        <v>95</v>
      </c>
      <c r="B1035" s="5" t="s">
        <v>244</v>
      </c>
      <c r="C1035" s="5" t="s">
        <v>141</v>
      </c>
      <c r="D1035" s="5" t="s">
        <v>142</v>
      </c>
      <c r="E1035" s="5" t="s">
        <v>285</v>
      </c>
      <c r="F1035" s="6">
        <v>1</v>
      </c>
      <c r="G1035" s="5" t="s">
        <v>12</v>
      </c>
      <c r="H1035" s="8">
        <v>2014</v>
      </c>
    </row>
    <row r="1036" spans="1:8" x14ac:dyDescent="0.25">
      <c r="A1036" s="5" t="s">
        <v>95</v>
      </c>
      <c r="B1036" s="5" t="s">
        <v>244</v>
      </c>
      <c r="C1036" s="5" t="s">
        <v>141</v>
      </c>
      <c r="D1036" s="5" t="s">
        <v>142</v>
      </c>
      <c r="E1036" s="5" t="s">
        <v>285</v>
      </c>
      <c r="F1036" s="6">
        <v>1</v>
      </c>
      <c r="G1036" s="5" t="s">
        <v>13</v>
      </c>
      <c r="H1036" s="8">
        <v>15</v>
      </c>
    </row>
    <row r="1037" spans="1:8" x14ac:dyDescent="0.25">
      <c r="A1037" s="5" t="s">
        <v>95</v>
      </c>
      <c r="B1037" s="5" t="s">
        <v>244</v>
      </c>
      <c r="C1037" s="5" t="s">
        <v>141</v>
      </c>
      <c r="D1037" s="5" t="s">
        <v>142</v>
      </c>
      <c r="E1037" s="5" t="s">
        <v>285</v>
      </c>
      <c r="F1037" s="6">
        <v>1</v>
      </c>
      <c r="G1037" s="5" t="s">
        <v>16</v>
      </c>
      <c r="H1037" s="8">
        <v>28</v>
      </c>
    </row>
    <row r="1038" spans="1:8" x14ac:dyDescent="0.25">
      <c r="A1038" s="5" t="s">
        <v>95</v>
      </c>
      <c r="B1038" s="5" t="s">
        <v>244</v>
      </c>
      <c r="C1038" s="5" t="s">
        <v>141</v>
      </c>
      <c r="D1038" s="5" t="s">
        <v>142</v>
      </c>
      <c r="E1038" s="5" t="s">
        <v>285</v>
      </c>
      <c r="F1038" s="6">
        <v>1</v>
      </c>
      <c r="G1038" s="5" t="s">
        <v>17</v>
      </c>
      <c r="H1038" s="8">
        <v>347</v>
      </c>
    </row>
    <row r="1039" spans="1:8" x14ac:dyDescent="0.25">
      <c r="A1039" s="5" t="s">
        <v>95</v>
      </c>
      <c r="B1039" s="5" t="s">
        <v>244</v>
      </c>
      <c r="C1039" s="5" t="s">
        <v>141</v>
      </c>
      <c r="D1039" s="5" t="s">
        <v>142</v>
      </c>
      <c r="E1039" s="5" t="s">
        <v>285</v>
      </c>
      <c r="F1039" s="6">
        <v>1</v>
      </c>
      <c r="G1039" s="5" t="s">
        <v>15</v>
      </c>
      <c r="H1039" s="8">
        <v>24</v>
      </c>
    </row>
    <row r="1040" spans="1:8" x14ac:dyDescent="0.25">
      <c r="A1040" s="5" t="s">
        <v>95</v>
      </c>
      <c r="B1040" s="5" t="s">
        <v>244</v>
      </c>
      <c r="C1040" s="5" t="s">
        <v>141</v>
      </c>
      <c r="D1040" s="5" t="s">
        <v>142</v>
      </c>
      <c r="E1040" s="5" t="s">
        <v>285</v>
      </c>
      <c r="F1040" s="6">
        <v>1</v>
      </c>
      <c r="G1040" s="5" t="s">
        <v>14</v>
      </c>
      <c r="H1040" s="8">
        <v>4466</v>
      </c>
    </row>
    <row r="1041" spans="1:8" x14ac:dyDescent="0.25">
      <c r="A1041" s="5" t="s">
        <v>95</v>
      </c>
      <c r="B1041" s="5" t="s">
        <v>244</v>
      </c>
      <c r="C1041" s="5" t="s">
        <v>141</v>
      </c>
      <c r="D1041" s="5" t="s">
        <v>142</v>
      </c>
      <c r="E1041" s="5" t="s">
        <v>285</v>
      </c>
      <c r="F1041" s="6">
        <v>1</v>
      </c>
      <c r="G1041" s="5" t="s">
        <v>18</v>
      </c>
      <c r="H1041" s="8">
        <v>5154</v>
      </c>
    </row>
    <row r="1042" spans="1:8" x14ac:dyDescent="0.25">
      <c r="A1042" s="5" t="s">
        <v>95</v>
      </c>
      <c r="B1042" s="5" t="s">
        <v>244</v>
      </c>
      <c r="C1042" s="5" t="s">
        <v>141</v>
      </c>
      <c r="D1042" s="5" t="s">
        <v>142</v>
      </c>
      <c r="E1042" s="5" t="s">
        <v>285</v>
      </c>
      <c r="F1042" s="6">
        <v>1</v>
      </c>
      <c r="G1042" s="5" t="s">
        <v>19</v>
      </c>
      <c r="H1042" s="8">
        <v>318</v>
      </c>
    </row>
    <row r="1043" spans="1:8" x14ac:dyDescent="0.25">
      <c r="A1043" s="5" t="s">
        <v>95</v>
      </c>
      <c r="B1043" s="5" t="s">
        <v>244</v>
      </c>
      <c r="C1043" s="5" t="s">
        <v>141</v>
      </c>
      <c r="D1043" s="5" t="s">
        <v>142</v>
      </c>
      <c r="E1043" s="5" t="s">
        <v>285</v>
      </c>
      <c r="F1043" s="6">
        <v>1</v>
      </c>
      <c r="G1043" s="5" t="s">
        <v>23</v>
      </c>
      <c r="H1043" s="8">
        <v>5</v>
      </c>
    </row>
    <row r="1044" spans="1:8" x14ac:dyDescent="0.25">
      <c r="A1044" s="5" t="s">
        <v>95</v>
      </c>
      <c r="B1044" s="5" t="s">
        <v>244</v>
      </c>
      <c r="C1044" s="5" t="s">
        <v>141</v>
      </c>
      <c r="D1044" s="5" t="s">
        <v>142</v>
      </c>
      <c r="E1044" s="5" t="s">
        <v>285</v>
      </c>
      <c r="F1044" s="6">
        <v>0</v>
      </c>
      <c r="G1044" s="5" t="s">
        <v>18</v>
      </c>
      <c r="H1044" s="8">
        <v>1</v>
      </c>
    </row>
    <row r="1045" spans="1:8" x14ac:dyDescent="0.25">
      <c r="A1045" s="5" t="s">
        <v>95</v>
      </c>
      <c r="B1045" s="5" t="s">
        <v>244</v>
      </c>
      <c r="C1045" s="5" t="s">
        <v>42</v>
      </c>
      <c r="D1045" s="5" t="s">
        <v>43</v>
      </c>
      <c r="E1045" s="5" t="s">
        <v>286</v>
      </c>
      <c r="F1045" s="6">
        <v>1</v>
      </c>
      <c r="G1045" s="5" t="s">
        <v>12</v>
      </c>
      <c r="H1045" s="8">
        <v>442</v>
      </c>
    </row>
    <row r="1046" spans="1:8" x14ac:dyDescent="0.25">
      <c r="A1046" s="5" t="s">
        <v>95</v>
      </c>
      <c r="B1046" s="5" t="s">
        <v>244</v>
      </c>
      <c r="C1046" s="5" t="s">
        <v>42</v>
      </c>
      <c r="D1046" s="5" t="s">
        <v>43</v>
      </c>
      <c r="E1046" s="5" t="s">
        <v>286</v>
      </c>
      <c r="F1046" s="6">
        <v>1</v>
      </c>
      <c r="G1046" s="5" t="s">
        <v>13</v>
      </c>
      <c r="H1046" s="8">
        <v>1</v>
      </c>
    </row>
    <row r="1047" spans="1:8" x14ac:dyDescent="0.25">
      <c r="A1047" s="5" t="s">
        <v>95</v>
      </c>
      <c r="B1047" s="5" t="s">
        <v>244</v>
      </c>
      <c r="C1047" s="5" t="s">
        <v>42</v>
      </c>
      <c r="D1047" s="5" t="s">
        <v>43</v>
      </c>
      <c r="E1047" s="5" t="s">
        <v>286</v>
      </c>
      <c r="F1047" s="6">
        <v>0</v>
      </c>
      <c r="G1047" s="5" t="s">
        <v>12</v>
      </c>
      <c r="H1047" s="8">
        <v>11</v>
      </c>
    </row>
    <row r="1048" spans="1:8" x14ac:dyDescent="0.25">
      <c r="A1048" s="5" t="s">
        <v>95</v>
      </c>
      <c r="B1048" s="5" t="s">
        <v>244</v>
      </c>
      <c r="C1048" s="5" t="s">
        <v>42</v>
      </c>
      <c r="D1048" s="5" t="s">
        <v>43</v>
      </c>
      <c r="E1048" s="5" t="s">
        <v>286</v>
      </c>
      <c r="F1048" s="6">
        <v>1</v>
      </c>
      <c r="G1048" s="5" t="s">
        <v>18</v>
      </c>
      <c r="H1048" s="8">
        <v>758</v>
      </c>
    </row>
    <row r="1049" spans="1:8" x14ac:dyDescent="0.25">
      <c r="A1049" s="5" t="s">
        <v>95</v>
      </c>
      <c r="B1049" s="5" t="s">
        <v>244</v>
      </c>
      <c r="C1049" s="5" t="s">
        <v>42</v>
      </c>
      <c r="D1049" s="5" t="s">
        <v>43</v>
      </c>
      <c r="E1049" s="5" t="s">
        <v>286</v>
      </c>
      <c r="F1049" s="6">
        <v>1</v>
      </c>
      <c r="G1049" s="5" t="s">
        <v>19</v>
      </c>
      <c r="H1049" s="8">
        <v>74</v>
      </c>
    </row>
    <row r="1050" spans="1:8" x14ac:dyDescent="0.25">
      <c r="A1050" s="5" t="s">
        <v>95</v>
      </c>
      <c r="B1050" s="5" t="s">
        <v>244</v>
      </c>
      <c r="C1050" s="5" t="s">
        <v>42</v>
      </c>
      <c r="D1050" s="5" t="s">
        <v>43</v>
      </c>
      <c r="E1050" s="5" t="s">
        <v>286</v>
      </c>
      <c r="F1050" s="6">
        <v>1</v>
      </c>
      <c r="G1050" s="5" t="s">
        <v>16</v>
      </c>
      <c r="H1050" s="8">
        <v>5</v>
      </c>
    </row>
    <row r="1051" spans="1:8" x14ac:dyDescent="0.25">
      <c r="A1051" s="5" t="s">
        <v>95</v>
      </c>
      <c r="B1051" s="5" t="s">
        <v>244</v>
      </c>
      <c r="C1051" s="5" t="s">
        <v>42</v>
      </c>
      <c r="D1051" s="5" t="s">
        <v>43</v>
      </c>
      <c r="E1051" s="5" t="s">
        <v>286</v>
      </c>
      <c r="F1051" s="6">
        <v>1</v>
      </c>
      <c r="G1051" s="5" t="s">
        <v>14</v>
      </c>
      <c r="H1051" s="8">
        <v>44</v>
      </c>
    </row>
    <row r="1052" spans="1:8" x14ac:dyDescent="0.25">
      <c r="A1052" s="5" t="s">
        <v>95</v>
      </c>
      <c r="B1052" s="5" t="s">
        <v>244</v>
      </c>
      <c r="C1052" s="5" t="s">
        <v>42</v>
      </c>
      <c r="D1052" s="5" t="s">
        <v>43</v>
      </c>
      <c r="E1052" s="5" t="s">
        <v>286</v>
      </c>
      <c r="F1052" s="6">
        <v>1</v>
      </c>
      <c r="G1052" s="5" t="s">
        <v>15</v>
      </c>
      <c r="H1052" s="8">
        <v>7</v>
      </c>
    </row>
    <row r="1053" spans="1:8" x14ac:dyDescent="0.25">
      <c r="A1053" s="5" t="s">
        <v>95</v>
      </c>
      <c r="B1053" s="5" t="s">
        <v>244</v>
      </c>
      <c r="C1053" s="5" t="s">
        <v>42</v>
      </c>
      <c r="D1053" s="5" t="s">
        <v>43</v>
      </c>
      <c r="E1053" s="5" t="s">
        <v>286</v>
      </c>
      <c r="F1053" s="6">
        <v>0</v>
      </c>
      <c r="G1053" s="5" t="s">
        <v>18</v>
      </c>
      <c r="H1053" s="8">
        <v>3</v>
      </c>
    </row>
    <row r="1054" spans="1:8" x14ac:dyDescent="0.25">
      <c r="A1054" s="5" t="s">
        <v>95</v>
      </c>
      <c r="B1054" s="5" t="s">
        <v>244</v>
      </c>
      <c r="C1054" s="5" t="s">
        <v>42</v>
      </c>
      <c r="D1054" s="5" t="s">
        <v>43</v>
      </c>
      <c r="E1054" s="5" t="s">
        <v>286</v>
      </c>
      <c r="F1054" s="6">
        <v>1</v>
      </c>
      <c r="G1054" s="5" t="s">
        <v>17</v>
      </c>
      <c r="H1054" s="8">
        <v>111</v>
      </c>
    </row>
    <row r="1055" spans="1:8" x14ac:dyDescent="0.25">
      <c r="A1055" s="5" t="s">
        <v>95</v>
      </c>
      <c r="B1055" s="5" t="s">
        <v>244</v>
      </c>
      <c r="C1055" s="5" t="s">
        <v>287</v>
      </c>
      <c r="D1055" s="5" t="s">
        <v>288</v>
      </c>
      <c r="E1055" s="5" t="s">
        <v>289</v>
      </c>
      <c r="F1055" s="6">
        <v>0</v>
      </c>
      <c r="G1055" s="5" t="s">
        <v>12</v>
      </c>
      <c r="H1055" s="8">
        <v>3</v>
      </c>
    </row>
    <row r="1056" spans="1:8" x14ac:dyDescent="0.25">
      <c r="A1056" s="5" t="s">
        <v>95</v>
      </c>
      <c r="B1056" s="5" t="s">
        <v>244</v>
      </c>
      <c r="C1056" s="5" t="s">
        <v>287</v>
      </c>
      <c r="D1056" s="5" t="s">
        <v>288</v>
      </c>
      <c r="E1056" s="5" t="s">
        <v>289</v>
      </c>
      <c r="F1056" s="6">
        <v>1</v>
      </c>
      <c r="G1056" s="5" t="s">
        <v>12</v>
      </c>
      <c r="H1056" s="8">
        <v>310</v>
      </c>
    </row>
    <row r="1057" spans="1:8" x14ac:dyDescent="0.25">
      <c r="A1057" s="5" t="s">
        <v>95</v>
      </c>
      <c r="B1057" s="5" t="s">
        <v>244</v>
      </c>
      <c r="C1057" s="5" t="s">
        <v>287</v>
      </c>
      <c r="D1057" s="5" t="s">
        <v>288</v>
      </c>
      <c r="E1057" s="5" t="s">
        <v>289</v>
      </c>
      <c r="F1057" s="6">
        <v>0</v>
      </c>
      <c r="G1057" s="5" t="s">
        <v>18</v>
      </c>
      <c r="H1057" s="8">
        <v>1</v>
      </c>
    </row>
    <row r="1058" spans="1:8" x14ac:dyDescent="0.25">
      <c r="A1058" s="5" t="s">
        <v>95</v>
      </c>
      <c r="B1058" s="5" t="s">
        <v>244</v>
      </c>
      <c r="C1058" s="5" t="s">
        <v>287</v>
      </c>
      <c r="D1058" s="5" t="s">
        <v>288</v>
      </c>
      <c r="E1058" s="5" t="s">
        <v>289</v>
      </c>
      <c r="F1058" s="6">
        <v>1</v>
      </c>
      <c r="G1058" s="5" t="s">
        <v>19</v>
      </c>
      <c r="H1058" s="8">
        <v>40</v>
      </c>
    </row>
    <row r="1059" spans="1:8" x14ac:dyDescent="0.25">
      <c r="A1059" s="5" t="s">
        <v>95</v>
      </c>
      <c r="B1059" s="5" t="s">
        <v>244</v>
      </c>
      <c r="C1059" s="5" t="s">
        <v>287</v>
      </c>
      <c r="D1059" s="5" t="s">
        <v>288</v>
      </c>
      <c r="E1059" s="5" t="s">
        <v>289</v>
      </c>
      <c r="F1059" s="6">
        <v>1</v>
      </c>
      <c r="G1059" s="5" t="s">
        <v>16</v>
      </c>
      <c r="H1059" s="8">
        <v>4</v>
      </c>
    </row>
    <row r="1060" spans="1:8" x14ac:dyDescent="0.25">
      <c r="A1060" s="5" t="s">
        <v>95</v>
      </c>
      <c r="B1060" s="5" t="s">
        <v>244</v>
      </c>
      <c r="C1060" s="5" t="s">
        <v>287</v>
      </c>
      <c r="D1060" s="5" t="s">
        <v>288</v>
      </c>
      <c r="E1060" s="5" t="s">
        <v>289</v>
      </c>
      <c r="F1060" s="6">
        <v>1</v>
      </c>
      <c r="G1060" s="5" t="s">
        <v>17</v>
      </c>
      <c r="H1060" s="8">
        <v>40</v>
      </c>
    </row>
    <row r="1061" spans="1:8" x14ac:dyDescent="0.25">
      <c r="A1061" s="5" t="s">
        <v>95</v>
      </c>
      <c r="B1061" s="5" t="s">
        <v>244</v>
      </c>
      <c r="C1061" s="5" t="s">
        <v>287</v>
      </c>
      <c r="D1061" s="5" t="s">
        <v>288</v>
      </c>
      <c r="E1061" s="5" t="s">
        <v>289</v>
      </c>
      <c r="F1061" s="6">
        <v>1</v>
      </c>
      <c r="G1061" s="5" t="s">
        <v>13</v>
      </c>
      <c r="H1061" s="8">
        <v>1</v>
      </c>
    </row>
    <row r="1062" spans="1:8" x14ac:dyDescent="0.25">
      <c r="A1062" s="5" t="s">
        <v>95</v>
      </c>
      <c r="B1062" s="5" t="s">
        <v>244</v>
      </c>
      <c r="C1062" s="5" t="s">
        <v>287</v>
      </c>
      <c r="D1062" s="5" t="s">
        <v>288</v>
      </c>
      <c r="E1062" s="5" t="s">
        <v>289</v>
      </c>
      <c r="F1062" s="6">
        <v>1</v>
      </c>
      <c r="G1062" s="5" t="s">
        <v>14</v>
      </c>
      <c r="H1062" s="8">
        <v>19</v>
      </c>
    </row>
    <row r="1063" spans="1:8" x14ac:dyDescent="0.25">
      <c r="A1063" s="5" t="s">
        <v>95</v>
      </c>
      <c r="B1063" s="5" t="s">
        <v>244</v>
      </c>
      <c r="C1063" s="5" t="s">
        <v>287</v>
      </c>
      <c r="D1063" s="5" t="s">
        <v>288</v>
      </c>
      <c r="E1063" s="5" t="s">
        <v>289</v>
      </c>
      <c r="F1063" s="6">
        <v>1</v>
      </c>
      <c r="G1063" s="5" t="s">
        <v>15</v>
      </c>
      <c r="H1063" s="8">
        <v>5</v>
      </c>
    </row>
    <row r="1064" spans="1:8" x14ac:dyDescent="0.25">
      <c r="A1064" s="5" t="s">
        <v>95</v>
      </c>
      <c r="B1064" s="5" t="s">
        <v>244</v>
      </c>
      <c r="C1064" s="5" t="s">
        <v>287</v>
      </c>
      <c r="D1064" s="5" t="s">
        <v>288</v>
      </c>
      <c r="E1064" s="5" t="s">
        <v>289</v>
      </c>
      <c r="F1064" s="6">
        <v>1</v>
      </c>
      <c r="G1064" s="5" t="s">
        <v>18</v>
      </c>
      <c r="H1064" s="8">
        <v>369</v>
      </c>
    </row>
    <row r="1065" spans="1:8" x14ac:dyDescent="0.25">
      <c r="A1065" s="5" t="s">
        <v>95</v>
      </c>
      <c r="B1065" s="5" t="s">
        <v>244</v>
      </c>
      <c r="C1065" s="5" t="s">
        <v>290</v>
      </c>
      <c r="D1065" s="5" t="s">
        <v>291</v>
      </c>
      <c r="E1065" s="5" t="s">
        <v>292</v>
      </c>
      <c r="F1065" s="6">
        <v>1</v>
      </c>
      <c r="G1065" s="5" t="s">
        <v>12</v>
      </c>
      <c r="H1065" s="8">
        <v>607</v>
      </c>
    </row>
    <row r="1066" spans="1:8" x14ac:dyDescent="0.25">
      <c r="A1066" s="5" t="s">
        <v>95</v>
      </c>
      <c r="B1066" s="5" t="s">
        <v>244</v>
      </c>
      <c r="C1066" s="5" t="s">
        <v>290</v>
      </c>
      <c r="D1066" s="5" t="s">
        <v>291</v>
      </c>
      <c r="E1066" s="5" t="s">
        <v>292</v>
      </c>
      <c r="F1066" s="6">
        <v>1</v>
      </c>
      <c r="G1066" s="5" t="s">
        <v>23</v>
      </c>
      <c r="H1066" s="8">
        <v>2</v>
      </c>
    </row>
    <row r="1067" spans="1:8" x14ac:dyDescent="0.25">
      <c r="A1067" s="5" t="s">
        <v>95</v>
      </c>
      <c r="B1067" s="5" t="s">
        <v>244</v>
      </c>
      <c r="C1067" s="5" t="s">
        <v>290</v>
      </c>
      <c r="D1067" s="5" t="s">
        <v>291</v>
      </c>
      <c r="E1067" s="5" t="s">
        <v>292</v>
      </c>
      <c r="F1067" s="6">
        <v>1</v>
      </c>
      <c r="G1067" s="5" t="s">
        <v>14</v>
      </c>
      <c r="H1067" s="8">
        <v>163</v>
      </c>
    </row>
    <row r="1068" spans="1:8" x14ac:dyDescent="0.25">
      <c r="A1068" s="5" t="s">
        <v>95</v>
      </c>
      <c r="B1068" s="5" t="s">
        <v>244</v>
      </c>
      <c r="C1068" s="5" t="s">
        <v>290</v>
      </c>
      <c r="D1068" s="5" t="s">
        <v>291</v>
      </c>
      <c r="E1068" s="5" t="s">
        <v>292</v>
      </c>
      <c r="F1068" s="6">
        <v>0</v>
      </c>
      <c r="G1068" s="5" t="s">
        <v>12</v>
      </c>
      <c r="H1068" s="8">
        <v>2</v>
      </c>
    </row>
    <row r="1069" spans="1:8" x14ac:dyDescent="0.25">
      <c r="A1069" s="5" t="s">
        <v>95</v>
      </c>
      <c r="B1069" s="5" t="s">
        <v>244</v>
      </c>
      <c r="C1069" s="5" t="s">
        <v>290</v>
      </c>
      <c r="D1069" s="5" t="s">
        <v>291</v>
      </c>
      <c r="E1069" s="5" t="s">
        <v>292</v>
      </c>
      <c r="F1069" s="6">
        <v>1</v>
      </c>
      <c r="G1069" s="5" t="s">
        <v>13</v>
      </c>
      <c r="H1069" s="8">
        <v>1</v>
      </c>
    </row>
    <row r="1070" spans="1:8" x14ac:dyDescent="0.25">
      <c r="A1070" s="5" t="s">
        <v>95</v>
      </c>
      <c r="B1070" s="5" t="s">
        <v>244</v>
      </c>
      <c r="C1070" s="5" t="s">
        <v>290</v>
      </c>
      <c r="D1070" s="5" t="s">
        <v>291</v>
      </c>
      <c r="E1070" s="5" t="s">
        <v>292</v>
      </c>
      <c r="F1070" s="6">
        <v>1</v>
      </c>
      <c r="G1070" s="5" t="s">
        <v>19</v>
      </c>
      <c r="H1070" s="8">
        <v>46</v>
      </c>
    </row>
    <row r="1071" spans="1:8" x14ac:dyDescent="0.25">
      <c r="A1071" s="5" t="s">
        <v>95</v>
      </c>
      <c r="B1071" s="5" t="s">
        <v>244</v>
      </c>
      <c r="C1071" s="5" t="s">
        <v>290</v>
      </c>
      <c r="D1071" s="5" t="s">
        <v>291</v>
      </c>
      <c r="E1071" s="5" t="s">
        <v>292</v>
      </c>
      <c r="F1071" s="6">
        <v>1</v>
      </c>
      <c r="G1071" s="5" t="s">
        <v>16</v>
      </c>
      <c r="H1071" s="8">
        <v>112</v>
      </c>
    </row>
    <row r="1072" spans="1:8" x14ac:dyDescent="0.25">
      <c r="A1072" s="5" t="s">
        <v>95</v>
      </c>
      <c r="B1072" s="5" t="s">
        <v>244</v>
      </c>
      <c r="C1072" s="5" t="s">
        <v>290</v>
      </c>
      <c r="D1072" s="5" t="s">
        <v>291</v>
      </c>
      <c r="E1072" s="5" t="s">
        <v>292</v>
      </c>
      <c r="F1072" s="6">
        <v>1</v>
      </c>
      <c r="G1072" s="5" t="s">
        <v>17</v>
      </c>
      <c r="H1072" s="8">
        <v>334</v>
      </c>
    </row>
    <row r="1073" spans="1:8" x14ac:dyDescent="0.25">
      <c r="A1073" s="5" t="s">
        <v>95</v>
      </c>
      <c r="B1073" s="5" t="s">
        <v>244</v>
      </c>
      <c r="C1073" s="5" t="s">
        <v>290</v>
      </c>
      <c r="D1073" s="5" t="s">
        <v>291</v>
      </c>
      <c r="E1073" s="5" t="s">
        <v>292</v>
      </c>
      <c r="F1073" s="6">
        <v>0</v>
      </c>
      <c r="G1073" s="5" t="s">
        <v>17</v>
      </c>
      <c r="H1073" s="8">
        <v>2</v>
      </c>
    </row>
    <row r="1074" spans="1:8" x14ac:dyDescent="0.25">
      <c r="A1074" s="5" t="s">
        <v>95</v>
      </c>
      <c r="B1074" s="5" t="s">
        <v>244</v>
      </c>
      <c r="C1074" s="5" t="s">
        <v>290</v>
      </c>
      <c r="D1074" s="5" t="s">
        <v>291</v>
      </c>
      <c r="E1074" s="5" t="s">
        <v>292</v>
      </c>
      <c r="F1074" s="6">
        <v>1</v>
      </c>
      <c r="G1074" s="5" t="s">
        <v>15</v>
      </c>
      <c r="H1074" s="8">
        <v>37</v>
      </c>
    </row>
    <row r="1075" spans="1:8" x14ac:dyDescent="0.25">
      <c r="A1075" s="5" t="s">
        <v>95</v>
      </c>
      <c r="B1075" s="5" t="s">
        <v>244</v>
      </c>
      <c r="C1075" s="5" t="s">
        <v>290</v>
      </c>
      <c r="D1075" s="5" t="s">
        <v>291</v>
      </c>
      <c r="E1075" s="5" t="s">
        <v>292</v>
      </c>
      <c r="F1075" s="6">
        <v>1</v>
      </c>
      <c r="G1075" s="5" t="s">
        <v>18</v>
      </c>
      <c r="H1075" s="8">
        <v>538</v>
      </c>
    </row>
    <row r="1076" spans="1:8" x14ac:dyDescent="0.25">
      <c r="A1076" s="5" t="s">
        <v>95</v>
      </c>
      <c r="B1076" s="5" t="s">
        <v>244</v>
      </c>
      <c r="C1076" s="5" t="s">
        <v>293</v>
      </c>
      <c r="D1076" s="5" t="s">
        <v>294</v>
      </c>
      <c r="E1076" s="5" t="s">
        <v>295</v>
      </c>
      <c r="F1076" s="6">
        <v>1</v>
      </c>
      <c r="G1076" s="5" t="s">
        <v>12</v>
      </c>
      <c r="H1076" s="8">
        <v>71</v>
      </c>
    </row>
    <row r="1077" spans="1:8" x14ac:dyDescent="0.25">
      <c r="A1077" s="5" t="s">
        <v>95</v>
      </c>
      <c r="B1077" s="5" t="s">
        <v>244</v>
      </c>
      <c r="C1077" s="5" t="s">
        <v>293</v>
      </c>
      <c r="D1077" s="5" t="s">
        <v>294</v>
      </c>
      <c r="E1077" s="5" t="s">
        <v>295</v>
      </c>
      <c r="F1077" s="6">
        <v>1</v>
      </c>
      <c r="G1077" s="5" t="s">
        <v>14</v>
      </c>
      <c r="H1077" s="8">
        <v>20</v>
      </c>
    </row>
    <row r="1078" spans="1:8" x14ac:dyDescent="0.25">
      <c r="A1078" s="5" t="s">
        <v>95</v>
      </c>
      <c r="B1078" s="5" t="s">
        <v>244</v>
      </c>
      <c r="C1078" s="5" t="s">
        <v>293</v>
      </c>
      <c r="D1078" s="5" t="s">
        <v>294</v>
      </c>
      <c r="E1078" s="5" t="s">
        <v>295</v>
      </c>
      <c r="F1078" s="6">
        <v>1</v>
      </c>
      <c r="G1078" s="5" t="s">
        <v>18</v>
      </c>
      <c r="H1078" s="8">
        <v>45</v>
      </c>
    </row>
    <row r="1079" spans="1:8" x14ac:dyDescent="0.25">
      <c r="A1079" s="5" t="s">
        <v>95</v>
      </c>
      <c r="B1079" s="5" t="s">
        <v>244</v>
      </c>
      <c r="C1079" s="5" t="s">
        <v>293</v>
      </c>
      <c r="D1079" s="5" t="s">
        <v>294</v>
      </c>
      <c r="E1079" s="5" t="s">
        <v>295</v>
      </c>
      <c r="F1079" s="6">
        <v>1</v>
      </c>
      <c r="G1079" s="5" t="s">
        <v>19</v>
      </c>
      <c r="H1079" s="8">
        <v>7</v>
      </c>
    </row>
    <row r="1080" spans="1:8" x14ac:dyDescent="0.25">
      <c r="A1080" s="5" t="s">
        <v>95</v>
      </c>
      <c r="B1080" s="5" t="s">
        <v>244</v>
      </c>
      <c r="C1080" s="5" t="s">
        <v>293</v>
      </c>
      <c r="D1080" s="5" t="s">
        <v>294</v>
      </c>
      <c r="E1080" s="5" t="s">
        <v>295</v>
      </c>
      <c r="F1080" s="6">
        <v>1</v>
      </c>
      <c r="G1080" s="5" t="s">
        <v>17</v>
      </c>
      <c r="H1080" s="8">
        <v>14</v>
      </c>
    </row>
    <row r="1081" spans="1:8" x14ac:dyDescent="0.25">
      <c r="A1081" s="5" t="s">
        <v>95</v>
      </c>
      <c r="B1081" s="5" t="s">
        <v>244</v>
      </c>
      <c r="C1081" s="5" t="s">
        <v>296</v>
      </c>
      <c r="D1081" s="5" t="s">
        <v>297</v>
      </c>
      <c r="E1081" s="5" t="s">
        <v>298</v>
      </c>
      <c r="F1081" s="6">
        <v>1</v>
      </c>
      <c r="G1081" s="5" t="s">
        <v>12</v>
      </c>
      <c r="H1081" s="8">
        <v>337</v>
      </c>
    </row>
    <row r="1082" spans="1:8" x14ac:dyDescent="0.25">
      <c r="A1082" s="5" t="s">
        <v>95</v>
      </c>
      <c r="B1082" s="5" t="s">
        <v>244</v>
      </c>
      <c r="C1082" s="5" t="s">
        <v>296</v>
      </c>
      <c r="D1082" s="5" t="s">
        <v>297</v>
      </c>
      <c r="E1082" s="5" t="s">
        <v>298</v>
      </c>
      <c r="F1082" s="6">
        <v>1</v>
      </c>
      <c r="G1082" s="5" t="s">
        <v>19</v>
      </c>
      <c r="H1082" s="8">
        <v>37</v>
      </c>
    </row>
    <row r="1083" spans="1:8" x14ac:dyDescent="0.25">
      <c r="A1083" s="5" t="s">
        <v>95</v>
      </c>
      <c r="B1083" s="5" t="s">
        <v>244</v>
      </c>
      <c r="C1083" s="5" t="s">
        <v>296</v>
      </c>
      <c r="D1083" s="5" t="s">
        <v>297</v>
      </c>
      <c r="E1083" s="5" t="s">
        <v>298</v>
      </c>
      <c r="F1083" s="6">
        <v>1</v>
      </c>
      <c r="G1083" s="5" t="s">
        <v>23</v>
      </c>
      <c r="H1083" s="8">
        <v>2</v>
      </c>
    </row>
    <row r="1084" spans="1:8" x14ac:dyDescent="0.25">
      <c r="A1084" s="5" t="s">
        <v>95</v>
      </c>
      <c r="B1084" s="5" t="s">
        <v>244</v>
      </c>
      <c r="C1084" s="5" t="s">
        <v>296</v>
      </c>
      <c r="D1084" s="5" t="s">
        <v>297</v>
      </c>
      <c r="E1084" s="5" t="s">
        <v>298</v>
      </c>
      <c r="F1084" s="6">
        <v>0</v>
      </c>
      <c r="G1084" s="5" t="s">
        <v>12</v>
      </c>
      <c r="H1084" s="8">
        <v>1</v>
      </c>
    </row>
    <row r="1085" spans="1:8" x14ac:dyDescent="0.25">
      <c r="A1085" s="5" t="s">
        <v>95</v>
      </c>
      <c r="B1085" s="5" t="s">
        <v>244</v>
      </c>
      <c r="C1085" s="5" t="s">
        <v>296</v>
      </c>
      <c r="D1085" s="5" t="s">
        <v>297</v>
      </c>
      <c r="E1085" s="5" t="s">
        <v>298</v>
      </c>
      <c r="F1085" s="6">
        <v>1</v>
      </c>
      <c r="G1085" s="5" t="s">
        <v>18</v>
      </c>
      <c r="H1085" s="8">
        <v>161</v>
      </c>
    </row>
    <row r="1086" spans="1:8" x14ac:dyDescent="0.25">
      <c r="A1086" s="5" t="s">
        <v>95</v>
      </c>
      <c r="B1086" s="5" t="s">
        <v>244</v>
      </c>
      <c r="C1086" s="5" t="s">
        <v>296</v>
      </c>
      <c r="D1086" s="5" t="s">
        <v>297</v>
      </c>
      <c r="E1086" s="5" t="s">
        <v>298</v>
      </c>
      <c r="F1086" s="6">
        <v>0</v>
      </c>
      <c r="G1086" s="5" t="s">
        <v>17</v>
      </c>
      <c r="H1086" s="8">
        <v>1</v>
      </c>
    </row>
    <row r="1087" spans="1:8" x14ac:dyDescent="0.25">
      <c r="A1087" s="5" t="s">
        <v>95</v>
      </c>
      <c r="B1087" s="5" t="s">
        <v>244</v>
      </c>
      <c r="C1087" s="5" t="s">
        <v>296</v>
      </c>
      <c r="D1087" s="5" t="s">
        <v>297</v>
      </c>
      <c r="E1087" s="5" t="s">
        <v>298</v>
      </c>
      <c r="F1087" s="6">
        <v>1</v>
      </c>
      <c r="G1087" s="5" t="s">
        <v>16</v>
      </c>
      <c r="H1087" s="8">
        <v>6</v>
      </c>
    </row>
    <row r="1088" spans="1:8" x14ac:dyDescent="0.25">
      <c r="A1088" s="5" t="s">
        <v>95</v>
      </c>
      <c r="B1088" s="5" t="s">
        <v>244</v>
      </c>
      <c r="C1088" s="5" t="s">
        <v>296</v>
      </c>
      <c r="D1088" s="5" t="s">
        <v>297</v>
      </c>
      <c r="E1088" s="5" t="s">
        <v>298</v>
      </c>
      <c r="F1088" s="6">
        <v>1</v>
      </c>
      <c r="G1088" s="5" t="s">
        <v>14</v>
      </c>
      <c r="H1088" s="8">
        <v>15</v>
      </c>
    </row>
    <row r="1089" spans="1:8" x14ac:dyDescent="0.25">
      <c r="A1089" s="5" t="s">
        <v>95</v>
      </c>
      <c r="B1089" s="5" t="s">
        <v>244</v>
      </c>
      <c r="C1089" s="5" t="s">
        <v>296</v>
      </c>
      <c r="D1089" s="5" t="s">
        <v>297</v>
      </c>
      <c r="E1089" s="5" t="s">
        <v>298</v>
      </c>
      <c r="F1089" s="6">
        <v>1</v>
      </c>
      <c r="G1089" s="5" t="s">
        <v>15</v>
      </c>
      <c r="H1089" s="8">
        <v>2</v>
      </c>
    </row>
    <row r="1090" spans="1:8" x14ac:dyDescent="0.25">
      <c r="A1090" s="5" t="s">
        <v>95</v>
      </c>
      <c r="B1090" s="5" t="s">
        <v>244</v>
      </c>
      <c r="C1090" s="5" t="s">
        <v>296</v>
      </c>
      <c r="D1090" s="5" t="s">
        <v>297</v>
      </c>
      <c r="E1090" s="5" t="s">
        <v>298</v>
      </c>
      <c r="F1090" s="6">
        <v>0</v>
      </c>
      <c r="G1090" s="5" t="s">
        <v>18</v>
      </c>
      <c r="H1090" s="8">
        <v>1</v>
      </c>
    </row>
    <row r="1091" spans="1:8" x14ac:dyDescent="0.25">
      <c r="A1091" s="5" t="s">
        <v>95</v>
      </c>
      <c r="B1091" s="5" t="s">
        <v>244</v>
      </c>
      <c r="C1091" s="5" t="s">
        <v>296</v>
      </c>
      <c r="D1091" s="5" t="s">
        <v>297</v>
      </c>
      <c r="E1091" s="5" t="s">
        <v>298</v>
      </c>
      <c r="F1091" s="6">
        <v>1</v>
      </c>
      <c r="G1091" s="5" t="s">
        <v>17</v>
      </c>
      <c r="H1091" s="8">
        <v>28</v>
      </c>
    </row>
    <row r="1092" spans="1:8" x14ac:dyDescent="0.25">
      <c r="A1092" s="5" t="s">
        <v>95</v>
      </c>
      <c r="B1092" s="5" t="s">
        <v>244</v>
      </c>
      <c r="C1092" s="5" t="s">
        <v>299</v>
      </c>
      <c r="D1092" s="5" t="s">
        <v>300</v>
      </c>
      <c r="E1092" s="5" t="s">
        <v>301</v>
      </c>
      <c r="F1092" s="6">
        <v>1</v>
      </c>
      <c r="G1092" s="5" t="s">
        <v>12</v>
      </c>
      <c r="H1092" s="8">
        <v>1558</v>
      </c>
    </row>
    <row r="1093" spans="1:8" x14ac:dyDescent="0.25">
      <c r="A1093" s="5" t="s">
        <v>95</v>
      </c>
      <c r="B1093" s="5" t="s">
        <v>244</v>
      </c>
      <c r="C1093" s="5" t="s">
        <v>299</v>
      </c>
      <c r="D1093" s="5" t="s">
        <v>300</v>
      </c>
      <c r="E1093" s="5" t="s">
        <v>301</v>
      </c>
      <c r="F1093" s="6">
        <v>1</v>
      </c>
      <c r="G1093" s="5" t="s">
        <v>19</v>
      </c>
      <c r="H1093" s="8">
        <v>159</v>
      </c>
    </row>
    <row r="1094" spans="1:8" x14ac:dyDescent="0.25">
      <c r="A1094" s="5" t="s">
        <v>95</v>
      </c>
      <c r="B1094" s="5" t="s">
        <v>244</v>
      </c>
      <c r="C1094" s="5" t="s">
        <v>299</v>
      </c>
      <c r="D1094" s="5" t="s">
        <v>300</v>
      </c>
      <c r="E1094" s="5" t="s">
        <v>301</v>
      </c>
      <c r="F1094" s="6">
        <v>1</v>
      </c>
      <c r="G1094" s="5" t="s">
        <v>23</v>
      </c>
      <c r="H1094" s="8">
        <v>3</v>
      </c>
    </row>
    <row r="1095" spans="1:8" x14ac:dyDescent="0.25">
      <c r="A1095" s="5" t="s">
        <v>95</v>
      </c>
      <c r="B1095" s="5" t="s">
        <v>244</v>
      </c>
      <c r="C1095" s="5" t="s">
        <v>299</v>
      </c>
      <c r="D1095" s="5" t="s">
        <v>300</v>
      </c>
      <c r="E1095" s="5" t="s">
        <v>301</v>
      </c>
      <c r="F1095" s="6">
        <v>1</v>
      </c>
      <c r="G1095" s="5" t="s">
        <v>14</v>
      </c>
      <c r="H1095" s="8">
        <v>566</v>
      </c>
    </row>
    <row r="1096" spans="1:8" x14ac:dyDescent="0.25">
      <c r="A1096" s="5" t="s">
        <v>95</v>
      </c>
      <c r="B1096" s="5" t="s">
        <v>244</v>
      </c>
      <c r="C1096" s="5" t="s">
        <v>299</v>
      </c>
      <c r="D1096" s="5" t="s">
        <v>300</v>
      </c>
      <c r="E1096" s="5" t="s">
        <v>301</v>
      </c>
      <c r="F1096" s="6">
        <v>1</v>
      </c>
      <c r="G1096" s="5" t="s">
        <v>18</v>
      </c>
      <c r="H1096" s="8">
        <v>1604</v>
      </c>
    </row>
    <row r="1097" spans="1:8" x14ac:dyDescent="0.25">
      <c r="A1097" s="5" t="s">
        <v>95</v>
      </c>
      <c r="B1097" s="5" t="s">
        <v>244</v>
      </c>
      <c r="C1097" s="5" t="s">
        <v>299</v>
      </c>
      <c r="D1097" s="5" t="s">
        <v>300</v>
      </c>
      <c r="E1097" s="5" t="s">
        <v>301</v>
      </c>
      <c r="F1097" s="6">
        <v>1</v>
      </c>
      <c r="G1097" s="5" t="s">
        <v>13</v>
      </c>
      <c r="H1097" s="8">
        <v>3</v>
      </c>
    </row>
    <row r="1098" spans="1:8" x14ac:dyDescent="0.25">
      <c r="A1098" s="5" t="s">
        <v>95</v>
      </c>
      <c r="B1098" s="5" t="s">
        <v>244</v>
      </c>
      <c r="C1098" s="5" t="s">
        <v>299</v>
      </c>
      <c r="D1098" s="5" t="s">
        <v>300</v>
      </c>
      <c r="E1098" s="5" t="s">
        <v>301</v>
      </c>
      <c r="F1098" s="6">
        <v>1</v>
      </c>
      <c r="G1098" s="5" t="s">
        <v>15</v>
      </c>
      <c r="H1098" s="8">
        <v>21</v>
      </c>
    </row>
    <row r="1099" spans="1:8" x14ac:dyDescent="0.25">
      <c r="A1099" s="5" t="s">
        <v>95</v>
      </c>
      <c r="B1099" s="5" t="s">
        <v>244</v>
      </c>
      <c r="C1099" s="5" t="s">
        <v>299</v>
      </c>
      <c r="D1099" s="5" t="s">
        <v>300</v>
      </c>
      <c r="E1099" s="5" t="s">
        <v>301</v>
      </c>
      <c r="F1099" s="6">
        <v>1</v>
      </c>
      <c r="G1099" s="5" t="s">
        <v>16</v>
      </c>
      <c r="H1099" s="8">
        <v>33</v>
      </c>
    </row>
    <row r="1100" spans="1:8" x14ac:dyDescent="0.25">
      <c r="A1100" s="5" t="s">
        <v>95</v>
      </c>
      <c r="B1100" s="5" t="s">
        <v>244</v>
      </c>
      <c r="C1100" s="5" t="s">
        <v>299</v>
      </c>
      <c r="D1100" s="5" t="s">
        <v>300</v>
      </c>
      <c r="E1100" s="5" t="s">
        <v>301</v>
      </c>
      <c r="F1100" s="6">
        <v>1</v>
      </c>
      <c r="G1100" s="5" t="s">
        <v>17</v>
      </c>
      <c r="H1100" s="8">
        <v>302</v>
      </c>
    </row>
    <row r="1101" spans="1:8" x14ac:dyDescent="0.25">
      <c r="A1101" s="5" t="s">
        <v>95</v>
      </c>
      <c r="B1101" s="5" t="s">
        <v>244</v>
      </c>
      <c r="C1101" s="5" t="s">
        <v>302</v>
      </c>
      <c r="D1101" s="5" t="s">
        <v>303</v>
      </c>
      <c r="E1101" s="5" t="s">
        <v>304</v>
      </c>
      <c r="F1101" s="6">
        <v>1</v>
      </c>
      <c r="G1101" s="5" t="s">
        <v>12</v>
      </c>
      <c r="H1101" s="8">
        <v>148</v>
      </c>
    </row>
    <row r="1102" spans="1:8" x14ac:dyDescent="0.25">
      <c r="A1102" s="5" t="s">
        <v>95</v>
      </c>
      <c r="B1102" s="5" t="s">
        <v>244</v>
      </c>
      <c r="C1102" s="5" t="s">
        <v>302</v>
      </c>
      <c r="D1102" s="5" t="s">
        <v>303</v>
      </c>
      <c r="E1102" s="5" t="s">
        <v>304</v>
      </c>
      <c r="F1102" s="6">
        <v>1</v>
      </c>
      <c r="G1102" s="5" t="s">
        <v>15</v>
      </c>
      <c r="H1102" s="8">
        <v>3</v>
      </c>
    </row>
    <row r="1103" spans="1:8" x14ac:dyDescent="0.25">
      <c r="A1103" s="5" t="s">
        <v>95</v>
      </c>
      <c r="B1103" s="5" t="s">
        <v>244</v>
      </c>
      <c r="C1103" s="5" t="s">
        <v>302</v>
      </c>
      <c r="D1103" s="5" t="s">
        <v>303</v>
      </c>
      <c r="E1103" s="5" t="s">
        <v>304</v>
      </c>
      <c r="F1103" s="6">
        <v>1</v>
      </c>
      <c r="G1103" s="5" t="s">
        <v>14</v>
      </c>
      <c r="H1103" s="8">
        <v>19</v>
      </c>
    </row>
    <row r="1104" spans="1:8" x14ac:dyDescent="0.25">
      <c r="A1104" s="5" t="s">
        <v>95</v>
      </c>
      <c r="B1104" s="5" t="s">
        <v>244</v>
      </c>
      <c r="C1104" s="5" t="s">
        <v>302</v>
      </c>
      <c r="D1104" s="5" t="s">
        <v>303</v>
      </c>
      <c r="E1104" s="5" t="s">
        <v>304</v>
      </c>
      <c r="F1104" s="6">
        <v>1</v>
      </c>
      <c r="G1104" s="5" t="s">
        <v>18</v>
      </c>
      <c r="H1104" s="8">
        <v>153</v>
      </c>
    </row>
    <row r="1105" spans="1:8" x14ac:dyDescent="0.25">
      <c r="A1105" s="5" t="s">
        <v>95</v>
      </c>
      <c r="B1105" s="5" t="s">
        <v>244</v>
      </c>
      <c r="C1105" s="5" t="s">
        <v>302</v>
      </c>
      <c r="D1105" s="5" t="s">
        <v>303</v>
      </c>
      <c r="E1105" s="5" t="s">
        <v>304</v>
      </c>
      <c r="F1105" s="6">
        <v>1</v>
      </c>
      <c r="G1105" s="5" t="s">
        <v>17</v>
      </c>
      <c r="H1105" s="8">
        <v>3</v>
      </c>
    </row>
    <row r="1106" spans="1:8" x14ac:dyDescent="0.25">
      <c r="A1106" s="5" t="s">
        <v>95</v>
      </c>
      <c r="B1106" s="5" t="s">
        <v>244</v>
      </c>
      <c r="C1106" s="5" t="s">
        <v>302</v>
      </c>
      <c r="D1106" s="5" t="s">
        <v>303</v>
      </c>
      <c r="E1106" s="5" t="s">
        <v>304</v>
      </c>
      <c r="F1106" s="6">
        <v>1</v>
      </c>
      <c r="G1106" s="5" t="s">
        <v>19</v>
      </c>
      <c r="H1106" s="8">
        <v>19</v>
      </c>
    </row>
    <row r="1107" spans="1:8" x14ac:dyDescent="0.25">
      <c r="A1107" s="5" t="s">
        <v>95</v>
      </c>
      <c r="B1107" s="5" t="s">
        <v>244</v>
      </c>
      <c r="C1107" s="5" t="s">
        <v>302</v>
      </c>
      <c r="D1107" s="5" t="s">
        <v>303</v>
      </c>
      <c r="E1107" s="5" t="s">
        <v>304</v>
      </c>
      <c r="F1107" s="6">
        <v>1</v>
      </c>
      <c r="G1107" s="5" t="s">
        <v>16</v>
      </c>
      <c r="H1107" s="8">
        <v>3</v>
      </c>
    </row>
    <row r="1108" spans="1:8" x14ac:dyDescent="0.25">
      <c r="A1108" s="5" t="s">
        <v>95</v>
      </c>
      <c r="B1108" s="5" t="s">
        <v>244</v>
      </c>
      <c r="C1108" s="5" t="s">
        <v>75</v>
      </c>
      <c r="D1108" s="5" t="s">
        <v>76</v>
      </c>
      <c r="E1108" s="5" t="s">
        <v>305</v>
      </c>
      <c r="F1108" s="6">
        <v>1</v>
      </c>
      <c r="G1108" s="5" t="s">
        <v>12</v>
      </c>
      <c r="H1108" s="8">
        <v>1838</v>
      </c>
    </row>
    <row r="1109" spans="1:8" x14ac:dyDescent="0.25">
      <c r="A1109" s="5" t="s">
        <v>95</v>
      </c>
      <c r="B1109" s="5" t="s">
        <v>244</v>
      </c>
      <c r="C1109" s="5" t="s">
        <v>75</v>
      </c>
      <c r="D1109" s="5" t="s">
        <v>76</v>
      </c>
      <c r="E1109" s="5" t="s">
        <v>305</v>
      </c>
      <c r="F1109" s="6">
        <v>1</v>
      </c>
      <c r="G1109" s="5" t="s">
        <v>13</v>
      </c>
      <c r="H1109" s="8">
        <v>15</v>
      </c>
    </row>
    <row r="1110" spans="1:8" x14ac:dyDescent="0.25">
      <c r="A1110" s="5" t="s">
        <v>95</v>
      </c>
      <c r="B1110" s="5" t="s">
        <v>244</v>
      </c>
      <c r="C1110" s="5" t="s">
        <v>75</v>
      </c>
      <c r="D1110" s="5" t="s">
        <v>76</v>
      </c>
      <c r="E1110" s="5" t="s">
        <v>305</v>
      </c>
      <c r="F1110" s="6">
        <v>1</v>
      </c>
      <c r="G1110" s="5" t="s">
        <v>19</v>
      </c>
      <c r="H1110" s="8">
        <v>245</v>
      </c>
    </row>
    <row r="1111" spans="1:8" x14ac:dyDescent="0.25">
      <c r="A1111" s="5" t="s">
        <v>95</v>
      </c>
      <c r="B1111" s="5" t="s">
        <v>244</v>
      </c>
      <c r="C1111" s="5" t="s">
        <v>75</v>
      </c>
      <c r="D1111" s="5" t="s">
        <v>76</v>
      </c>
      <c r="E1111" s="5" t="s">
        <v>305</v>
      </c>
      <c r="F1111" s="6">
        <v>1</v>
      </c>
      <c r="G1111" s="5" t="s">
        <v>23</v>
      </c>
      <c r="H1111" s="8">
        <v>6</v>
      </c>
    </row>
    <row r="1112" spans="1:8" x14ac:dyDescent="0.25">
      <c r="A1112" s="5" t="s">
        <v>95</v>
      </c>
      <c r="B1112" s="5" t="s">
        <v>244</v>
      </c>
      <c r="C1112" s="5" t="s">
        <v>75</v>
      </c>
      <c r="D1112" s="5" t="s">
        <v>76</v>
      </c>
      <c r="E1112" s="5" t="s">
        <v>305</v>
      </c>
      <c r="F1112" s="6">
        <v>1</v>
      </c>
      <c r="G1112" s="5" t="s">
        <v>15</v>
      </c>
      <c r="H1112" s="8">
        <v>26</v>
      </c>
    </row>
    <row r="1113" spans="1:8" x14ac:dyDescent="0.25">
      <c r="A1113" s="5" t="s">
        <v>95</v>
      </c>
      <c r="B1113" s="5" t="s">
        <v>244</v>
      </c>
      <c r="C1113" s="5" t="s">
        <v>75</v>
      </c>
      <c r="D1113" s="5" t="s">
        <v>76</v>
      </c>
      <c r="E1113" s="5" t="s">
        <v>305</v>
      </c>
      <c r="F1113" s="6">
        <v>1</v>
      </c>
      <c r="G1113" s="5" t="s">
        <v>17</v>
      </c>
      <c r="H1113" s="8">
        <v>368</v>
      </c>
    </row>
    <row r="1114" spans="1:8" x14ac:dyDescent="0.25">
      <c r="A1114" s="5" t="s">
        <v>95</v>
      </c>
      <c r="B1114" s="5" t="s">
        <v>244</v>
      </c>
      <c r="C1114" s="5" t="s">
        <v>75</v>
      </c>
      <c r="D1114" s="5" t="s">
        <v>76</v>
      </c>
      <c r="E1114" s="5" t="s">
        <v>305</v>
      </c>
      <c r="F1114" s="6">
        <v>1</v>
      </c>
      <c r="G1114" s="5" t="s">
        <v>16</v>
      </c>
      <c r="H1114" s="8">
        <v>53</v>
      </c>
    </row>
    <row r="1115" spans="1:8" x14ac:dyDescent="0.25">
      <c r="A1115" s="5" t="s">
        <v>95</v>
      </c>
      <c r="B1115" s="5" t="s">
        <v>244</v>
      </c>
      <c r="C1115" s="5" t="s">
        <v>75</v>
      </c>
      <c r="D1115" s="5" t="s">
        <v>76</v>
      </c>
      <c r="E1115" s="5" t="s">
        <v>305</v>
      </c>
      <c r="F1115" s="6">
        <v>1</v>
      </c>
      <c r="G1115" s="5" t="s">
        <v>18</v>
      </c>
      <c r="H1115" s="8">
        <v>2348</v>
      </c>
    </row>
    <row r="1116" spans="1:8" x14ac:dyDescent="0.25">
      <c r="A1116" s="5" t="s">
        <v>95</v>
      </c>
      <c r="B1116" s="5" t="s">
        <v>244</v>
      </c>
      <c r="C1116" s="5" t="s">
        <v>75</v>
      </c>
      <c r="D1116" s="5" t="s">
        <v>76</v>
      </c>
      <c r="E1116" s="5" t="s">
        <v>305</v>
      </c>
      <c r="F1116" s="6">
        <v>1</v>
      </c>
      <c r="G1116" s="5" t="s">
        <v>14</v>
      </c>
      <c r="H1116" s="8">
        <v>313</v>
      </c>
    </row>
    <row r="1117" spans="1:8" x14ac:dyDescent="0.25">
      <c r="A1117" s="5" t="s">
        <v>95</v>
      </c>
      <c r="B1117" s="5" t="s">
        <v>244</v>
      </c>
      <c r="C1117" s="5" t="s">
        <v>306</v>
      </c>
      <c r="D1117" s="5" t="s">
        <v>307</v>
      </c>
      <c r="E1117" s="5" t="s">
        <v>308</v>
      </c>
      <c r="F1117" s="6">
        <v>1</v>
      </c>
      <c r="G1117" s="5" t="s">
        <v>12</v>
      </c>
      <c r="H1117" s="8">
        <v>368</v>
      </c>
    </row>
    <row r="1118" spans="1:8" x14ac:dyDescent="0.25">
      <c r="A1118" s="5" t="s">
        <v>95</v>
      </c>
      <c r="B1118" s="5" t="s">
        <v>244</v>
      </c>
      <c r="C1118" s="5" t="s">
        <v>306</v>
      </c>
      <c r="D1118" s="5" t="s">
        <v>307</v>
      </c>
      <c r="E1118" s="5" t="s">
        <v>308</v>
      </c>
      <c r="F1118" s="6">
        <v>1</v>
      </c>
      <c r="G1118" s="5" t="s">
        <v>15</v>
      </c>
      <c r="H1118" s="8">
        <v>2</v>
      </c>
    </row>
    <row r="1119" spans="1:8" x14ac:dyDescent="0.25">
      <c r="A1119" s="5" t="s">
        <v>95</v>
      </c>
      <c r="B1119" s="5" t="s">
        <v>244</v>
      </c>
      <c r="C1119" s="5" t="s">
        <v>306</v>
      </c>
      <c r="D1119" s="5" t="s">
        <v>307</v>
      </c>
      <c r="E1119" s="5" t="s">
        <v>308</v>
      </c>
      <c r="F1119" s="6">
        <v>1</v>
      </c>
      <c r="G1119" s="5" t="s">
        <v>18</v>
      </c>
      <c r="H1119" s="8">
        <v>156</v>
      </c>
    </row>
    <row r="1120" spans="1:8" x14ac:dyDescent="0.25">
      <c r="A1120" s="5" t="s">
        <v>95</v>
      </c>
      <c r="B1120" s="5" t="s">
        <v>244</v>
      </c>
      <c r="C1120" s="5" t="s">
        <v>306</v>
      </c>
      <c r="D1120" s="5" t="s">
        <v>307</v>
      </c>
      <c r="E1120" s="5" t="s">
        <v>308</v>
      </c>
      <c r="F1120" s="6">
        <v>1</v>
      </c>
      <c r="G1120" s="5" t="s">
        <v>17</v>
      </c>
      <c r="H1120" s="8">
        <v>14</v>
      </c>
    </row>
    <row r="1121" spans="1:8" x14ac:dyDescent="0.25">
      <c r="A1121" s="5" t="s">
        <v>95</v>
      </c>
      <c r="B1121" s="5" t="s">
        <v>244</v>
      </c>
      <c r="C1121" s="5" t="s">
        <v>306</v>
      </c>
      <c r="D1121" s="5" t="s">
        <v>307</v>
      </c>
      <c r="E1121" s="5" t="s">
        <v>308</v>
      </c>
      <c r="F1121" s="6">
        <v>1</v>
      </c>
      <c r="G1121" s="5" t="s">
        <v>13</v>
      </c>
      <c r="H1121" s="8">
        <v>1</v>
      </c>
    </row>
    <row r="1122" spans="1:8" x14ac:dyDescent="0.25">
      <c r="A1122" s="5" t="s">
        <v>95</v>
      </c>
      <c r="B1122" s="5" t="s">
        <v>244</v>
      </c>
      <c r="C1122" s="5" t="s">
        <v>306</v>
      </c>
      <c r="D1122" s="5" t="s">
        <v>307</v>
      </c>
      <c r="E1122" s="5" t="s">
        <v>308</v>
      </c>
      <c r="F1122" s="6">
        <v>1</v>
      </c>
      <c r="G1122" s="5" t="s">
        <v>16</v>
      </c>
      <c r="H1122" s="8">
        <v>6</v>
      </c>
    </row>
    <row r="1123" spans="1:8" x14ac:dyDescent="0.25">
      <c r="A1123" s="5" t="s">
        <v>95</v>
      </c>
      <c r="B1123" s="5" t="s">
        <v>244</v>
      </c>
      <c r="C1123" s="5" t="s">
        <v>306</v>
      </c>
      <c r="D1123" s="5" t="s">
        <v>307</v>
      </c>
      <c r="E1123" s="5" t="s">
        <v>308</v>
      </c>
      <c r="F1123" s="6">
        <v>1</v>
      </c>
      <c r="G1123" s="5" t="s">
        <v>19</v>
      </c>
      <c r="H1123" s="8">
        <v>44</v>
      </c>
    </row>
    <row r="1124" spans="1:8" x14ac:dyDescent="0.25">
      <c r="A1124" s="5" t="s">
        <v>95</v>
      </c>
      <c r="B1124" s="5" t="s">
        <v>244</v>
      </c>
      <c r="C1124" s="5" t="s">
        <v>306</v>
      </c>
      <c r="D1124" s="5" t="s">
        <v>307</v>
      </c>
      <c r="E1124" s="5" t="s">
        <v>308</v>
      </c>
      <c r="F1124" s="6">
        <v>1</v>
      </c>
      <c r="G1124" s="5" t="s">
        <v>14</v>
      </c>
      <c r="H1124" s="8">
        <v>25</v>
      </c>
    </row>
    <row r="1125" spans="1:8" x14ac:dyDescent="0.25">
      <c r="A1125" s="5" t="s">
        <v>95</v>
      </c>
      <c r="B1125" s="5" t="s">
        <v>244</v>
      </c>
      <c r="C1125" s="5" t="s">
        <v>309</v>
      </c>
      <c r="D1125" s="5" t="s">
        <v>310</v>
      </c>
      <c r="E1125" s="5" t="s">
        <v>311</v>
      </c>
      <c r="F1125" s="6">
        <v>1</v>
      </c>
      <c r="G1125" s="5" t="s">
        <v>12</v>
      </c>
      <c r="H1125" s="8">
        <v>261</v>
      </c>
    </row>
    <row r="1126" spans="1:8" x14ac:dyDescent="0.25">
      <c r="A1126" s="5" t="s">
        <v>95</v>
      </c>
      <c r="B1126" s="5" t="s">
        <v>244</v>
      </c>
      <c r="C1126" s="5" t="s">
        <v>309</v>
      </c>
      <c r="D1126" s="5" t="s">
        <v>310</v>
      </c>
      <c r="E1126" s="5" t="s">
        <v>311</v>
      </c>
      <c r="F1126" s="6">
        <v>1</v>
      </c>
      <c r="G1126" s="5" t="s">
        <v>15</v>
      </c>
      <c r="H1126" s="8">
        <v>1</v>
      </c>
    </row>
    <row r="1127" spans="1:8" x14ac:dyDescent="0.25">
      <c r="A1127" s="5" t="s">
        <v>95</v>
      </c>
      <c r="B1127" s="5" t="s">
        <v>244</v>
      </c>
      <c r="C1127" s="5" t="s">
        <v>309</v>
      </c>
      <c r="D1127" s="5" t="s">
        <v>310</v>
      </c>
      <c r="E1127" s="5" t="s">
        <v>311</v>
      </c>
      <c r="F1127" s="6">
        <v>1</v>
      </c>
      <c r="G1127" s="5" t="s">
        <v>18</v>
      </c>
      <c r="H1127" s="8">
        <v>280</v>
      </c>
    </row>
    <row r="1128" spans="1:8" x14ac:dyDescent="0.25">
      <c r="A1128" s="5" t="s">
        <v>95</v>
      </c>
      <c r="B1128" s="5" t="s">
        <v>244</v>
      </c>
      <c r="C1128" s="5" t="s">
        <v>309</v>
      </c>
      <c r="D1128" s="5" t="s">
        <v>310</v>
      </c>
      <c r="E1128" s="5" t="s">
        <v>311</v>
      </c>
      <c r="F1128" s="6">
        <v>1</v>
      </c>
      <c r="G1128" s="5" t="s">
        <v>17</v>
      </c>
      <c r="H1128" s="8">
        <v>53</v>
      </c>
    </row>
    <row r="1129" spans="1:8" x14ac:dyDescent="0.25">
      <c r="A1129" s="5" t="s">
        <v>95</v>
      </c>
      <c r="B1129" s="5" t="s">
        <v>244</v>
      </c>
      <c r="C1129" s="5" t="s">
        <v>309</v>
      </c>
      <c r="D1129" s="5" t="s">
        <v>310</v>
      </c>
      <c r="E1129" s="5" t="s">
        <v>311</v>
      </c>
      <c r="F1129" s="6">
        <v>0</v>
      </c>
      <c r="G1129" s="5" t="s">
        <v>12</v>
      </c>
      <c r="H1129" s="8">
        <v>1</v>
      </c>
    </row>
    <row r="1130" spans="1:8" x14ac:dyDescent="0.25">
      <c r="A1130" s="5" t="s">
        <v>95</v>
      </c>
      <c r="B1130" s="5" t="s">
        <v>244</v>
      </c>
      <c r="C1130" s="5" t="s">
        <v>309</v>
      </c>
      <c r="D1130" s="5" t="s">
        <v>310</v>
      </c>
      <c r="E1130" s="5" t="s">
        <v>311</v>
      </c>
      <c r="F1130" s="6">
        <v>1</v>
      </c>
      <c r="G1130" s="5" t="s">
        <v>14</v>
      </c>
      <c r="H1130" s="8">
        <v>26</v>
      </c>
    </row>
    <row r="1131" spans="1:8" x14ac:dyDescent="0.25">
      <c r="A1131" s="5" t="s">
        <v>95</v>
      </c>
      <c r="B1131" s="5" t="s">
        <v>244</v>
      </c>
      <c r="C1131" s="5" t="s">
        <v>309</v>
      </c>
      <c r="D1131" s="5" t="s">
        <v>310</v>
      </c>
      <c r="E1131" s="5" t="s">
        <v>311</v>
      </c>
      <c r="F1131" s="6">
        <v>0</v>
      </c>
      <c r="G1131" s="5" t="s">
        <v>18</v>
      </c>
      <c r="H1131" s="8">
        <v>4</v>
      </c>
    </row>
    <row r="1132" spans="1:8" x14ac:dyDescent="0.25">
      <c r="A1132" s="5" t="s">
        <v>95</v>
      </c>
      <c r="B1132" s="5" t="s">
        <v>244</v>
      </c>
      <c r="C1132" s="5" t="s">
        <v>309</v>
      </c>
      <c r="D1132" s="5" t="s">
        <v>310</v>
      </c>
      <c r="E1132" s="5" t="s">
        <v>311</v>
      </c>
      <c r="F1132" s="6">
        <v>1</v>
      </c>
      <c r="G1132" s="5" t="s">
        <v>13</v>
      </c>
      <c r="H1132" s="8">
        <v>4</v>
      </c>
    </row>
    <row r="1133" spans="1:8" x14ac:dyDescent="0.25">
      <c r="A1133" s="5" t="s">
        <v>95</v>
      </c>
      <c r="B1133" s="5" t="s">
        <v>244</v>
      </c>
      <c r="C1133" s="5" t="s">
        <v>309</v>
      </c>
      <c r="D1133" s="5" t="s">
        <v>310</v>
      </c>
      <c r="E1133" s="5" t="s">
        <v>311</v>
      </c>
      <c r="F1133" s="6">
        <v>0</v>
      </c>
      <c r="G1133" s="5" t="s">
        <v>17</v>
      </c>
      <c r="H1133" s="8">
        <v>1</v>
      </c>
    </row>
    <row r="1134" spans="1:8" x14ac:dyDescent="0.25">
      <c r="A1134" s="5" t="s">
        <v>95</v>
      </c>
      <c r="B1134" s="5" t="s">
        <v>244</v>
      </c>
      <c r="C1134" s="5" t="s">
        <v>309</v>
      </c>
      <c r="D1134" s="5" t="s">
        <v>310</v>
      </c>
      <c r="E1134" s="5" t="s">
        <v>311</v>
      </c>
      <c r="F1134" s="6">
        <v>1</v>
      </c>
      <c r="G1134" s="5" t="s">
        <v>19</v>
      </c>
      <c r="H1134" s="8">
        <v>29</v>
      </c>
    </row>
    <row r="1135" spans="1:8" x14ac:dyDescent="0.25">
      <c r="A1135" s="5" t="s">
        <v>95</v>
      </c>
      <c r="B1135" s="5" t="s">
        <v>244</v>
      </c>
      <c r="C1135" s="5" t="s">
        <v>309</v>
      </c>
      <c r="D1135" s="5" t="s">
        <v>310</v>
      </c>
      <c r="E1135" s="5" t="s">
        <v>311</v>
      </c>
      <c r="F1135" s="6">
        <v>0</v>
      </c>
      <c r="G1135" s="5" t="s">
        <v>14</v>
      </c>
      <c r="H1135" s="8">
        <v>1</v>
      </c>
    </row>
    <row r="1136" spans="1:8" x14ac:dyDescent="0.25">
      <c r="A1136" s="5" t="s">
        <v>95</v>
      </c>
      <c r="B1136" s="5" t="s">
        <v>244</v>
      </c>
      <c r="C1136" s="5" t="s">
        <v>309</v>
      </c>
      <c r="D1136" s="5" t="s">
        <v>310</v>
      </c>
      <c r="E1136" s="5" t="s">
        <v>311</v>
      </c>
      <c r="F1136" s="6">
        <v>1</v>
      </c>
      <c r="G1136" s="5" t="s">
        <v>16</v>
      </c>
      <c r="H1136" s="8">
        <v>14</v>
      </c>
    </row>
    <row r="1137" spans="1:8" x14ac:dyDescent="0.25">
      <c r="A1137" s="5" t="s">
        <v>95</v>
      </c>
      <c r="B1137" s="5" t="s">
        <v>244</v>
      </c>
      <c r="C1137" s="5" t="s">
        <v>312</v>
      </c>
      <c r="D1137" s="5" t="s">
        <v>313</v>
      </c>
      <c r="E1137" s="5" t="s">
        <v>314</v>
      </c>
      <c r="F1137" s="6">
        <v>1</v>
      </c>
      <c r="G1137" s="5" t="s">
        <v>19</v>
      </c>
      <c r="H1137" s="8">
        <v>1</v>
      </c>
    </row>
    <row r="1138" spans="1:8" x14ac:dyDescent="0.25">
      <c r="A1138" s="5" t="s">
        <v>95</v>
      </c>
      <c r="B1138" s="5" t="s">
        <v>244</v>
      </c>
      <c r="C1138" s="5" t="s">
        <v>312</v>
      </c>
      <c r="D1138" s="5" t="s">
        <v>313</v>
      </c>
      <c r="E1138" s="5" t="s">
        <v>314</v>
      </c>
      <c r="F1138" s="6">
        <v>1</v>
      </c>
      <c r="G1138" s="5" t="s">
        <v>15</v>
      </c>
      <c r="H1138" s="8">
        <v>1</v>
      </c>
    </row>
    <row r="1139" spans="1:8" x14ac:dyDescent="0.25">
      <c r="A1139" s="5" t="s">
        <v>95</v>
      </c>
      <c r="B1139" s="5" t="s">
        <v>244</v>
      </c>
      <c r="C1139" s="5" t="s">
        <v>312</v>
      </c>
      <c r="D1139" s="5" t="s">
        <v>313</v>
      </c>
      <c r="E1139" s="5" t="s">
        <v>314</v>
      </c>
      <c r="F1139" s="6">
        <v>1</v>
      </c>
      <c r="G1139" s="5" t="s">
        <v>12</v>
      </c>
      <c r="H1139" s="8">
        <v>12</v>
      </c>
    </row>
    <row r="1140" spans="1:8" x14ac:dyDescent="0.25">
      <c r="A1140" s="5" t="s">
        <v>95</v>
      </c>
      <c r="B1140" s="5" t="s">
        <v>244</v>
      </c>
      <c r="C1140" s="5" t="s">
        <v>312</v>
      </c>
      <c r="D1140" s="5" t="s">
        <v>313</v>
      </c>
      <c r="E1140" s="5" t="s">
        <v>314</v>
      </c>
      <c r="F1140" s="6">
        <v>1</v>
      </c>
      <c r="G1140" s="5" t="s">
        <v>14</v>
      </c>
      <c r="H1140" s="8">
        <v>1</v>
      </c>
    </row>
    <row r="1141" spans="1:8" x14ac:dyDescent="0.25">
      <c r="A1141" s="5" t="s">
        <v>95</v>
      </c>
      <c r="B1141" s="5" t="s">
        <v>244</v>
      </c>
      <c r="C1141" s="5" t="s">
        <v>312</v>
      </c>
      <c r="D1141" s="5" t="s">
        <v>313</v>
      </c>
      <c r="E1141" s="5" t="s">
        <v>314</v>
      </c>
      <c r="F1141" s="6">
        <v>1</v>
      </c>
      <c r="G1141" s="5" t="s">
        <v>18</v>
      </c>
      <c r="H1141" s="8">
        <v>14</v>
      </c>
    </row>
    <row r="1142" spans="1:8" x14ac:dyDescent="0.25">
      <c r="A1142" s="5" t="s">
        <v>95</v>
      </c>
      <c r="B1142" s="5" t="s">
        <v>244</v>
      </c>
      <c r="C1142" s="5" t="s">
        <v>312</v>
      </c>
      <c r="D1142" s="5" t="s">
        <v>313</v>
      </c>
      <c r="E1142" s="5" t="s">
        <v>314</v>
      </c>
      <c r="F1142" s="6">
        <v>1</v>
      </c>
      <c r="G1142" s="5" t="s">
        <v>16</v>
      </c>
      <c r="H1142" s="8">
        <v>1</v>
      </c>
    </row>
    <row r="1143" spans="1:8" x14ac:dyDescent="0.25">
      <c r="A1143" s="5" t="s">
        <v>95</v>
      </c>
      <c r="B1143" s="5" t="s">
        <v>244</v>
      </c>
      <c r="C1143" s="5" t="s">
        <v>168</v>
      </c>
      <c r="D1143" s="5" t="s">
        <v>169</v>
      </c>
      <c r="E1143" s="5" t="s">
        <v>315</v>
      </c>
      <c r="F1143" s="6">
        <v>1</v>
      </c>
      <c r="G1143" s="5" t="s">
        <v>12</v>
      </c>
      <c r="H1143" s="8">
        <v>10609</v>
      </c>
    </row>
    <row r="1144" spans="1:8" x14ac:dyDescent="0.25">
      <c r="A1144" s="5" t="s">
        <v>95</v>
      </c>
      <c r="B1144" s="5" t="s">
        <v>244</v>
      </c>
      <c r="C1144" s="5" t="s">
        <v>168</v>
      </c>
      <c r="D1144" s="5" t="s">
        <v>169</v>
      </c>
      <c r="E1144" s="5" t="s">
        <v>315</v>
      </c>
      <c r="F1144" s="6">
        <v>0</v>
      </c>
      <c r="G1144" s="5" t="s">
        <v>12</v>
      </c>
      <c r="H1144" s="8">
        <v>2</v>
      </c>
    </row>
    <row r="1145" spans="1:8" x14ac:dyDescent="0.25">
      <c r="A1145" s="5" t="s">
        <v>95</v>
      </c>
      <c r="B1145" s="5" t="s">
        <v>244</v>
      </c>
      <c r="C1145" s="5" t="s">
        <v>168</v>
      </c>
      <c r="D1145" s="5" t="s">
        <v>169</v>
      </c>
      <c r="E1145" s="5" t="s">
        <v>315</v>
      </c>
      <c r="F1145" s="6">
        <v>1</v>
      </c>
      <c r="G1145" s="5" t="s">
        <v>19</v>
      </c>
      <c r="H1145" s="8">
        <v>1447</v>
      </c>
    </row>
    <row r="1146" spans="1:8" x14ac:dyDescent="0.25">
      <c r="A1146" s="5" t="s">
        <v>95</v>
      </c>
      <c r="B1146" s="5" t="s">
        <v>244</v>
      </c>
      <c r="C1146" s="5" t="s">
        <v>168</v>
      </c>
      <c r="D1146" s="5" t="s">
        <v>169</v>
      </c>
      <c r="E1146" s="5" t="s">
        <v>315</v>
      </c>
      <c r="F1146" s="6">
        <v>0</v>
      </c>
      <c r="G1146" s="5" t="s">
        <v>14</v>
      </c>
      <c r="H1146" s="8">
        <v>6</v>
      </c>
    </row>
    <row r="1147" spans="1:8" x14ac:dyDescent="0.25">
      <c r="A1147" s="5" t="s">
        <v>95</v>
      </c>
      <c r="B1147" s="5" t="s">
        <v>244</v>
      </c>
      <c r="C1147" s="5" t="s">
        <v>168</v>
      </c>
      <c r="D1147" s="5" t="s">
        <v>169</v>
      </c>
      <c r="E1147" s="5" t="s">
        <v>315</v>
      </c>
      <c r="F1147" s="6">
        <v>1</v>
      </c>
      <c r="G1147" s="5" t="s">
        <v>15</v>
      </c>
      <c r="H1147" s="8">
        <v>122</v>
      </c>
    </row>
    <row r="1148" spans="1:8" x14ac:dyDescent="0.25">
      <c r="A1148" s="5" t="s">
        <v>95</v>
      </c>
      <c r="B1148" s="5" t="s">
        <v>244</v>
      </c>
      <c r="C1148" s="5" t="s">
        <v>168</v>
      </c>
      <c r="D1148" s="5" t="s">
        <v>169</v>
      </c>
      <c r="E1148" s="5" t="s">
        <v>315</v>
      </c>
      <c r="F1148" s="6">
        <v>1</v>
      </c>
      <c r="G1148" s="5" t="s">
        <v>16</v>
      </c>
      <c r="H1148" s="8">
        <v>191</v>
      </c>
    </row>
    <row r="1149" spans="1:8" x14ac:dyDescent="0.25">
      <c r="A1149" s="5" t="s">
        <v>95</v>
      </c>
      <c r="B1149" s="5" t="s">
        <v>244</v>
      </c>
      <c r="C1149" s="5" t="s">
        <v>168</v>
      </c>
      <c r="D1149" s="5" t="s">
        <v>169</v>
      </c>
      <c r="E1149" s="5" t="s">
        <v>315</v>
      </c>
      <c r="F1149" s="6">
        <v>1</v>
      </c>
      <c r="G1149" s="5" t="s">
        <v>17</v>
      </c>
      <c r="H1149" s="8">
        <v>2236</v>
      </c>
    </row>
    <row r="1150" spans="1:8" x14ac:dyDescent="0.25">
      <c r="A1150" s="5" t="s">
        <v>95</v>
      </c>
      <c r="B1150" s="5" t="s">
        <v>244</v>
      </c>
      <c r="C1150" s="5" t="s">
        <v>168</v>
      </c>
      <c r="D1150" s="5" t="s">
        <v>169</v>
      </c>
      <c r="E1150" s="5" t="s">
        <v>315</v>
      </c>
      <c r="F1150" s="6">
        <v>1</v>
      </c>
      <c r="G1150" s="5" t="s">
        <v>13</v>
      </c>
      <c r="H1150" s="8">
        <v>56</v>
      </c>
    </row>
    <row r="1151" spans="1:8" x14ac:dyDescent="0.25">
      <c r="A1151" s="5" t="s">
        <v>95</v>
      </c>
      <c r="B1151" s="5" t="s">
        <v>244</v>
      </c>
      <c r="C1151" s="5" t="s">
        <v>168</v>
      </c>
      <c r="D1151" s="5" t="s">
        <v>169</v>
      </c>
      <c r="E1151" s="5" t="s">
        <v>315</v>
      </c>
      <c r="F1151" s="6">
        <v>1</v>
      </c>
      <c r="G1151" s="5" t="s">
        <v>14</v>
      </c>
      <c r="H1151" s="8">
        <v>11281</v>
      </c>
    </row>
    <row r="1152" spans="1:8" x14ac:dyDescent="0.25">
      <c r="A1152" s="5" t="s">
        <v>95</v>
      </c>
      <c r="B1152" s="5" t="s">
        <v>244</v>
      </c>
      <c r="C1152" s="5" t="s">
        <v>168</v>
      </c>
      <c r="D1152" s="5" t="s">
        <v>169</v>
      </c>
      <c r="E1152" s="5" t="s">
        <v>315</v>
      </c>
      <c r="F1152" s="6">
        <v>1</v>
      </c>
      <c r="G1152" s="5" t="s">
        <v>23</v>
      </c>
      <c r="H1152" s="8">
        <v>29</v>
      </c>
    </row>
    <row r="1153" spans="1:8" x14ac:dyDescent="0.25">
      <c r="A1153" s="5" t="s">
        <v>95</v>
      </c>
      <c r="B1153" s="5" t="s">
        <v>244</v>
      </c>
      <c r="C1153" s="5" t="s">
        <v>168</v>
      </c>
      <c r="D1153" s="5" t="s">
        <v>169</v>
      </c>
      <c r="E1153" s="5" t="s">
        <v>315</v>
      </c>
      <c r="F1153" s="6">
        <v>0</v>
      </c>
      <c r="G1153" s="5" t="s">
        <v>18</v>
      </c>
      <c r="H1153" s="8">
        <v>9</v>
      </c>
    </row>
    <row r="1154" spans="1:8" x14ac:dyDescent="0.25">
      <c r="A1154" s="5" t="s">
        <v>95</v>
      </c>
      <c r="B1154" s="5" t="s">
        <v>244</v>
      </c>
      <c r="C1154" s="5" t="s">
        <v>168</v>
      </c>
      <c r="D1154" s="5" t="s">
        <v>169</v>
      </c>
      <c r="E1154" s="5" t="s">
        <v>315</v>
      </c>
      <c r="F1154" s="6">
        <v>1</v>
      </c>
      <c r="G1154" s="5" t="s">
        <v>18</v>
      </c>
      <c r="H1154" s="8">
        <v>17453</v>
      </c>
    </row>
    <row r="1155" spans="1:8" x14ac:dyDescent="0.25">
      <c r="A1155" s="5" t="s">
        <v>95</v>
      </c>
      <c r="B1155" s="5" t="s">
        <v>244</v>
      </c>
      <c r="C1155" s="5" t="s">
        <v>316</v>
      </c>
      <c r="D1155" s="5" t="s">
        <v>317</v>
      </c>
      <c r="E1155" s="5" t="s">
        <v>318</v>
      </c>
      <c r="F1155" s="6">
        <v>0</v>
      </c>
      <c r="G1155" s="5" t="s">
        <v>12</v>
      </c>
      <c r="H1155" s="8">
        <v>1</v>
      </c>
    </row>
    <row r="1156" spans="1:8" x14ac:dyDescent="0.25">
      <c r="A1156" s="5" t="s">
        <v>95</v>
      </c>
      <c r="B1156" s="5" t="s">
        <v>244</v>
      </c>
      <c r="C1156" s="5" t="s">
        <v>316</v>
      </c>
      <c r="D1156" s="5" t="s">
        <v>317</v>
      </c>
      <c r="E1156" s="5" t="s">
        <v>318</v>
      </c>
      <c r="F1156" s="6">
        <v>1</v>
      </c>
      <c r="G1156" s="5" t="s">
        <v>12</v>
      </c>
      <c r="H1156" s="8">
        <v>542</v>
      </c>
    </row>
    <row r="1157" spans="1:8" x14ac:dyDescent="0.25">
      <c r="A1157" s="5" t="s">
        <v>95</v>
      </c>
      <c r="B1157" s="5" t="s">
        <v>244</v>
      </c>
      <c r="C1157" s="5" t="s">
        <v>316</v>
      </c>
      <c r="D1157" s="5" t="s">
        <v>317</v>
      </c>
      <c r="E1157" s="5" t="s">
        <v>318</v>
      </c>
      <c r="F1157" s="6">
        <v>1</v>
      </c>
      <c r="G1157" s="5" t="s">
        <v>13</v>
      </c>
      <c r="H1157" s="8">
        <v>2</v>
      </c>
    </row>
    <row r="1158" spans="1:8" x14ac:dyDescent="0.25">
      <c r="A1158" s="5" t="s">
        <v>95</v>
      </c>
      <c r="B1158" s="5" t="s">
        <v>244</v>
      </c>
      <c r="C1158" s="5" t="s">
        <v>316</v>
      </c>
      <c r="D1158" s="5" t="s">
        <v>317</v>
      </c>
      <c r="E1158" s="5" t="s">
        <v>318</v>
      </c>
      <c r="F1158" s="6">
        <v>1</v>
      </c>
      <c r="G1158" s="5" t="s">
        <v>18</v>
      </c>
      <c r="H1158" s="8">
        <v>322</v>
      </c>
    </row>
    <row r="1159" spans="1:8" x14ac:dyDescent="0.25">
      <c r="A1159" s="5" t="s">
        <v>95</v>
      </c>
      <c r="B1159" s="5" t="s">
        <v>244</v>
      </c>
      <c r="C1159" s="5" t="s">
        <v>316</v>
      </c>
      <c r="D1159" s="5" t="s">
        <v>317</v>
      </c>
      <c r="E1159" s="5" t="s">
        <v>318</v>
      </c>
      <c r="F1159" s="6">
        <v>0</v>
      </c>
      <c r="G1159" s="5" t="s">
        <v>17</v>
      </c>
      <c r="H1159" s="8">
        <v>1</v>
      </c>
    </row>
    <row r="1160" spans="1:8" x14ac:dyDescent="0.25">
      <c r="A1160" s="5" t="s">
        <v>95</v>
      </c>
      <c r="B1160" s="5" t="s">
        <v>244</v>
      </c>
      <c r="C1160" s="5" t="s">
        <v>316</v>
      </c>
      <c r="D1160" s="5" t="s">
        <v>317</v>
      </c>
      <c r="E1160" s="5" t="s">
        <v>318</v>
      </c>
      <c r="F1160" s="6">
        <v>1</v>
      </c>
      <c r="G1160" s="5" t="s">
        <v>15</v>
      </c>
      <c r="H1160" s="8">
        <v>4</v>
      </c>
    </row>
    <row r="1161" spans="1:8" x14ac:dyDescent="0.25">
      <c r="A1161" s="5" t="s">
        <v>95</v>
      </c>
      <c r="B1161" s="5" t="s">
        <v>244</v>
      </c>
      <c r="C1161" s="5" t="s">
        <v>316</v>
      </c>
      <c r="D1161" s="5" t="s">
        <v>317</v>
      </c>
      <c r="E1161" s="5" t="s">
        <v>318</v>
      </c>
      <c r="F1161" s="6">
        <v>1</v>
      </c>
      <c r="G1161" s="5" t="s">
        <v>17</v>
      </c>
      <c r="H1161" s="8">
        <v>89</v>
      </c>
    </row>
    <row r="1162" spans="1:8" x14ac:dyDescent="0.25">
      <c r="A1162" s="5" t="s">
        <v>95</v>
      </c>
      <c r="B1162" s="5" t="s">
        <v>244</v>
      </c>
      <c r="C1162" s="5" t="s">
        <v>316</v>
      </c>
      <c r="D1162" s="5" t="s">
        <v>317</v>
      </c>
      <c r="E1162" s="5" t="s">
        <v>318</v>
      </c>
      <c r="F1162" s="6">
        <v>1</v>
      </c>
      <c r="G1162" s="5" t="s">
        <v>23</v>
      </c>
      <c r="H1162" s="8">
        <v>1</v>
      </c>
    </row>
    <row r="1163" spans="1:8" x14ac:dyDescent="0.25">
      <c r="A1163" s="5" t="s">
        <v>95</v>
      </c>
      <c r="B1163" s="5" t="s">
        <v>244</v>
      </c>
      <c r="C1163" s="5" t="s">
        <v>316</v>
      </c>
      <c r="D1163" s="5" t="s">
        <v>317</v>
      </c>
      <c r="E1163" s="5" t="s">
        <v>318</v>
      </c>
      <c r="F1163" s="6">
        <v>1</v>
      </c>
      <c r="G1163" s="5" t="s">
        <v>14</v>
      </c>
      <c r="H1163" s="8">
        <v>5</v>
      </c>
    </row>
    <row r="1164" spans="1:8" x14ac:dyDescent="0.25">
      <c r="A1164" s="5" t="s">
        <v>95</v>
      </c>
      <c r="B1164" s="5" t="s">
        <v>244</v>
      </c>
      <c r="C1164" s="5" t="s">
        <v>316</v>
      </c>
      <c r="D1164" s="5" t="s">
        <v>317</v>
      </c>
      <c r="E1164" s="5" t="s">
        <v>318</v>
      </c>
      <c r="F1164" s="6">
        <v>1</v>
      </c>
      <c r="G1164" s="5" t="s">
        <v>19</v>
      </c>
      <c r="H1164" s="8">
        <v>77</v>
      </c>
    </row>
    <row r="1165" spans="1:8" x14ac:dyDescent="0.25">
      <c r="A1165" s="5" t="s">
        <v>95</v>
      </c>
      <c r="B1165" s="5" t="s">
        <v>244</v>
      </c>
      <c r="C1165" s="5" t="s">
        <v>316</v>
      </c>
      <c r="D1165" s="5" t="s">
        <v>317</v>
      </c>
      <c r="E1165" s="5" t="s">
        <v>318</v>
      </c>
      <c r="F1165" s="6">
        <v>1</v>
      </c>
      <c r="G1165" s="5" t="s">
        <v>16</v>
      </c>
      <c r="H1165" s="8">
        <v>24</v>
      </c>
    </row>
    <row r="1166" spans="1:8" x14ac:dyDescent="0.25">
      <c r="A1166" s="5" t="s">
        <v>95</v>
      </c>
      <c r="B1166" s="5" t="s">
        <v>244</v>
      </c>
      <c r="C1166" s="5" t="s">
        <v>319</v>
      </c>
      <c r="D1166" s="5" t="s">
        <v>320</v>
      </c>
      <c r="E1166" s="5" t="s">
        <v>321</v>
      </c>
      <c r="F1166" s="6">
        <v>1</v>
      </c>
      <c r="G1166" s="5" t="s">
        <v>18</v>
      </c>
      <c r="H1166" s="8">
        <v>1</v>
      </c>
    </row>
    <row r="1167" spans="1:8" x14ac:dyDescent="0.25">
      <c r="A1167" s="5" t="s">
        <v>95</v>
      </c>
      <c r="B1167" s="5" t="s">
        <v>244</v>
      </c>
      <c r="C1167" s="5" t="s">
        <v>319</v>
      </c>
      <c r="D1167" s="5" t="s">
        <v>320</v>
      </c>
      <c r="E1167" s="5" t="s">
        <v>321</v>
      </c>
      <c r="F1167" s="6">
        <v>1</v>
      </c>
      <c r="G1167" s="5" t="s">
        <v>17</v>
      </c>
      <c r="H1167" s="8">
        <v>1</v>
      </c>
    </row>
    <row r="1168" spans="1:8" x14ac:dyDescent="0.25">
      <c r="A1168" s="5" t="s">
        <v>95</v>
      </c>
      <c r="B1168" s="5" t="s">
        <v>244</v>
      </c>
      <c r="C1168" s="5" t="s">
        <v>322</v>
      </c>
      <c r="D1168" s="5" t="s">
        <v>320</v>
      </c>
      <c r="E1168" s="5" t="s">
        <v>323</v>
      </c>
      <c r="F1168" s="6">
        <v>1</v>
      </c>
      <c r="G1168" s="5" t="s">
        <v>12</v>
      </c>
      <c r="H1168" s="8">
        <v>4553</v>
      </c>
    </row>
    <row r="1169" spans="1:8" x14ac:dyDescent="0.25">
      <c r="A1169" s="5" t="s">
        <v>95</v>
      </c>
      <c r="B1169" s="5" t="s">
        <v>244</v>
      </c>
      <c r="C1169" s="5" t="s">
        <v>322</v>
      </c>
      <c r="D1169" s="5" t="s">
        <v>320</v>
      </c>
      <c r="E1169" s="5" t="s">
        <v>323</v>
      </c>
      <c r="F1169" s="6">
        <v>0</v>
      </c>
      <c r="G1169" s="5" t="s">
        <v>12</v>
      </c>
      <c r="H1169" s="8">
        <v>8</v>
      </c>
    </row>
    <row r="1170" spans="1:8" x14ac:dyDescent="0.25">
      <c r="A1170" s="5" t="s">
        <v>95</v>
      </c>
      <c r="B1170" s="5" t="s">
        <v>244</v>
      </c>
      <c r="C1170" s="5" t="s">
        <v>322</v>
      </c>
      <c r="D1170" s="5" t="s">
        <v>320</v>
      </c>
      <c r="E1170" s="5" t="s">
        <v>323</v>
      </c>
      <c r="F1170" s="6">
        <v>1</v>
      </c>
      <c r="G1170" s="5" t="s">
        <v>23</v>
      </c>
      <c r="H1170" s="8">
        <v>26</v>
      </c>
    </row>
    <row r="1171" spans="1:8" x14ac:dyDescent="0.25">
      <c r="A1171" s="5" t="s">
        <v>95</v>
      </c>
      <c r="B1171" s="5" t="s">
        <v>244</v>
      </c>
      <c r="C1171" s="5" t="s">
        <v>322</v>
      </c>
      <c r="D1171" s="5" t="s">
        <v>320</v>
      </c>
      <c r="E1171" s="5" t="s">
        <v>323</v>
      </c>
      <c r="F1171" s="6">
        <v>1</v>
      </c>
      <c r="G1171" s="5" t="s">
        <v>14</v>
      </c>
      <c r="H1171" s="8">
        <v>1562</v>
      </c>
    </row>
    <row r="1172" spans="1:8" x14ac:dyDescent="0.25">
      <c r="A1172" s="5" t="s">
        <v>95</v>
      </c>
      <c r="B1172" s="5" t="s">
        <v>244</v>
      </c>
      <c r="C1172" s="5" t="s">
        <v>322</v>
      </c>
      <c r="D1172" s="5" t="s">
        <v>320</v>
      </c>
      <c r="E1172" s="5" t="s">
        <v>323</v>
      </c>
      <c r="F1172" s="6">
        <v>0</v>
      </c>
      <c r="G1172" s="5" t="s">
        <v>18</v>
      </c>
      <c r="H1172" s="8">
        <v>10</v>
      </c>
    </row>
    <row r="1173" spans="1:8" x14ac:dyDescent="0.25">
      <c r="A1173" s="5" t="s">
        <v>95</v>
      </c>
      <c r="B1173" s="5" t="s">
        <v>244</v>
      </c>
      <c r="C1173" s="5" t="s">
        <v>322</v>
      </c>
      <c r="D1173" s="5" t="s">
        <v>320</v>
      </c>
      <c r="E1173" s="5" t="s">
        <v>323</v>
      </c>
      <c r="F1173" s="6">
        <v>1</v>
      </c>
      <c r="G1173" s="5" t="s">
        <v>18</v>
      </c>
      <c r="H1173" s="8">
        <v>10266</v>
      </c>
    </row>
    <row r="1174" spans="1:8" x14ac:dyDescent="0.25">
      <c r="A1174" s="5" t="s">
        <v>95</v>
      </c>
      <c r="B1174" s="5" t="s">
        <v>244</v>
      </c>
      <c r="C1174" s="5" t="s">
        <v>322</v>
      </c>
      <c r="D1174" s="5" t="s">
        <v>320</v>
      </c>
      <c r="E1174" s="5" t="s">
        <v>323</v>
      </c>
      <c r="F1174" s="6">
        <v>0</v>
      </c>
      <c r="G1174" s="5" t="s">
        <v>16</v>
      </c>
      <c r="H1174" s="8">
        <v>1</v>
      </c>
    </row>
    <row r="1175" spans="1:8" x14ac:dyDescent="0.25">
      <c r="A1175" s="5" t="s">
        <v>95</v>
      </c>
      <c r="B1175" s="5" t="s">
        <v>244</v>
      </c>
      <c r="C1175" s="5" t="s">
        <v>322</v>
      </c>
      <c r="D1175" s="5" t="s">
        <v>320</v>
      </c>
      <c r="E1175" s="5" t="s">
        <v>323</v>
      </c>
      <c r="F1175" s="6">
        <v>1</v>
      </c>
      <c r="G1175" s="5" t="s">
        <v>13</v>
      </c>
      <c r="H1175" s="8">
        <v>47</v>
      </c>
    </row>
    <row r="1176" spans="1:8" x14ac:dyDescent="0.25">
      <c r="A1176" s="5" t="s">
        <v>95</v>
      </c>
      <c r="B1176" s="5" t="s">
        <v>244</v>
      </c>
      <c r="C1176" s="5" t="s">
        <v>322</v>
      </c>
      <c r="D1176" s="5" t="s">
        <v>320</v>
      </c>
      <c r="E1176" s="5" t="s">
        <v>323</v>
      </c>
      <c r="F1176" s="6">
        <v>1</v>
      </c>
      <c r="G1176" s="5" t="s">
        <v>15</v>
      </c>
      <c r="H1176" s="8">
        <v>130</v>
      </c>
    </row>
    <row r="1177" spans="1:8" x14ac:dyDescent="0.25">
      <c r="A1177" s="5" t="s">
        <v>95</v>
      </c>
      <c r="B1177" s="5" t="s">
        <v>244</v>
      </c>
      <c r="C1177" s="5" t="s">
        <v>322</v>
      </c>
      <c r="D1177" s="5" t="s">
        <v>320</v>
      </c>
      <c r="E1177" s="5" t="s">
        <v>323</v>
      </c>
      <c r="F1177" s="6">
        <v>1</v>
      </c>
      <c r="G1177" s="5" t="s">
        <v>16</v>
      </c>
      <c r="H1177" s="8">
        <v>148</v>
      </c>
    </row>
    <row r="1178" spans="1:8" x14ac:dyDescent="0.25">
      <c r="A1178" s="5" t="s">
        <v>95</v>
      </c>
      <c r="B1178" s="5" t="s">
        <v>244</v>
      </c>
      <c r="C1178" s="5" t="s">
        <v>322</v>
      </c>
      <c r="D1178" s="5" t="s">
        <v>320</v>
      </c>
      <c r="E1178" s="5" t="s">
        <v>323</v>
      </c>
      <c r="F1178" s="6">
        <v>1</v>
      </c>
      <c r="G1178" s="5" t="s">
        <v>17</v>
      </c>
      <c r="H1178" s="8">
        <v>3451</v>
      </c>
    </row>
    <row r="1179" spans="1:8" x14ac:dyDescent="0.25">
      <c r="A1179" s="5" t="s">
        <v>95</v>
      </c>
      <c r="B1179" s="5" t="s">
        <v>244</v>
      </c>
      <c r="C1179" s="5" t="s">
        <v>322</v>
      </c>
      <c r="D1179" s="5" t="s">
        <v>320</v>
      </c>
      <c r="E1179" s="5" t="s">
        <v>323</v>
      </c>
      <c r="F1179" s="6">
        <v>1</v>
      </c>
      <c r="G1179" s="5" t="s">
        <v>19</v>
      </c>
      <c r="H1179" s="8">
        <v>524</v>
      </c>
    </row>
    <row r="1180" spans="1:8" x14ac:dyDescent="0.25">
      <c r="A1180" s="5" t="s">
        <v>95</v>
      </c>
      <c r="B1180" s="5" t="s">
        <v>244</v>
      </c>
      <c r="C1180" s="5" t="s">
        <v>322</v>
      </c>
      <c r="D1180" s="5" t="s">
        <v>320</v>
      </c>
      <c r="E1180" s="5" t="s">
        <v>323</v>
      </c>
      <c r="F1180" s="6">
        <v>0</v>
      </c>
      <c r="G1180" s="5" t="s">
        <v>14</v>
      </c>
      <c r="H1180" s="8">
        <v>3</v>
      </c>
    </row>
    <row r="1181" spans="1:8" x14ac:dyDescent="0.25">
      <c r="A1181" s="5" t="s">
        <v>95</v>
      </c>
      <c r="B1181" s="5" t="s">
        <v>244</v>
      </c>
      <c r="C1181" s="5" t="s">
        <v>322</v>
      </c>
      <c r="D1181" s="5" t="s">
        <v>320</v>
      </c>
      <c r="E1181" s="5" t="s">
        <v>323</v>
      </c>
      <c r="F1181" s="6">
        <v>0</v>
      </c>
      <c r="G1181" s="5" t="s">
        <v>17</v>
      </c>
      <c r="H1181" s="8">
        <v>6</v>
      </c>
    </row>
    <row r="1182" spans="1:8" x14ac:dyDescent="0.25">
      <c r="A1182" s="5" t="s">
        <v>95</v>
      </c>
      <c r="B1182" s="5" t="s">
        <v>244</v>
      </c>
      <c r="C1182" s="5" t="s">
        <v>324</v>
      </c>
      <c r="D1182" s="5" t="s">
        <v>325</v>
      </c>
      <c r="E1182" s="5" t="s">
        <v>326</v>
      </c>
      <c r="F1182" s="6">
        <v>1</v>
      </c>
      <c r="G1182" s="5" t="s">
        <v>12</v>
      </c>
      <c r="H1182" s="8">
        <v>1570</v>
      </c>
    </row>
    <row r="1183" spans="1:8" x14ac:dyDescent="0.25">
      <c r="A1183" s="5" t="s">
        <v>95</v>
      </c>
      <c r="B1183" s="5" t="s">
        <v>244</v>
      </c>
      <c r="C1183" s="5" t="s">
        <v>324</v>
      </c>
      <c r="D1183" s="5" t="s">
        <v>325</v>
      </c>
      <c r="E1183" s="5" t="s">
        <v>326</v>
      </c>
      <c r="F1183" s="6">
        <v>0</v>
      </c>
      <c r="G1183" s="5" t="s">
        <v>12</v>
      </c>
      <c r="H1183" s="8">
        <v>4</v>
      </c>
    </row>
    <row r="1184" spans="1:8" x14ac:dyDescent="0.25">
      <c r="A1184" s="5" t="s">
        <v>95</v>
      </c>
      <c r="B1184" s="5" t="s">
        <v>244</v>
      </c>
      <c r="C1184" s="5" t="s">
        <v>324</v>
      </c>
      <c r="D1184" s="5" t="s">
        <v>325</v>
      </c>
      <c r="E1184" s="5" t="s">
        <v>326</v>
      </c>
      <c r="F1184" s="6">
        <v>1</v>
      </c>
      <c r="G1184" s="5" t="s">
        <v>13</v>
      </c>
      <c r="H1184" s="8">
        <v>12</v>
      </c>
    </row>
    <row r="1185" spans="1:8" x14ac:dyDescent="0.25">
      <c r="A1185" s="5" t="s">
        <v>95</v>
      </c>
      <c r="B1185" s="5" t="s">
        <v>244</v>
      </c>
      <c r="C1185" s="5" t="s">
        <v>324</v>
      </c>
      <c r="D1185" s="5" t="s">
        <v>325</v>
      </c>
      <c r="E1185" s="5" t="s">
        <v>326</v>
      </c>
      <c r="F1185" s="6">
        <v>1</v>
      </c>
      <c r="G1185" s="5" t="s">
        <v>16</v>
      </c>
      <c r="H1185" s="8">
        <v>29</v>
      </c>
    </row>
    <row r="1186" spans="1:8" x14ac:dyDescent="0.25">
      <c r="A1186" s="5" t="s">
        <v>95</v>
      </c>
      <c r="B1186" s="5" t="s">
        <v>244</v>
      </c>
      <c r="C1186" s="5" t="s">
        <v>324</v>
      </c>
      <c r="D1186" s="5" t="s">
        <v>325</v>
      </c>
      <c r="E1186" s="5" t="s">
        <v>326</v>
      </c>
      <c r="F1186" s="6">
        <v>1</v>
      </c>
      <c r="G1186" s="5" t="s">
        <v>15</v>
      </c>
      <c r="H1186" s="8">
        <v>22</v>
      </c>
    </row>
    <row r="1187" spans="1:8" x14ac:dyDescent="0.25">
      <c r="A1187" s="5" t="s">
        <v>95</v>
      </c>
      <c r="B1187" s="5" t="s">
        <v>244</v>
      </c>
      <c r="C1187" s="5" t="s">
        <v>324</v>
      </c>
      <c r="D1187" s="5" t="s">
        <v>325</v>
      </c>
      <c r="E1187" s="5" t="s">
        <v>326</v>
      </c>
      <c r="F1187" s="6">
        <v>1</v>
      </c>
      <c r="G1187" s="5" t="s">
        <v>18</v>
      </c>
      <c r="H1187" s="8">
        <v>878</v>
      </c>
    </row>
    <row r="1188" spans="1:8" x14ac:dyDescent="0.25">
      <c r="A1188" s="5" t="s">
        <v>95</v>
      </c>
      <c r="B1188" s="5" t="s">
        <v>244</v>
      </c>
      <c r="C1188" s="5" t="s">
        <v>324</v>
      </c>
      <c r="D1188" s="5" t="s">
        <v>325</v>
      </c>
      <c r="E1188" s="5" t="s">
        <v>326</v>
      </c>
      <c r="F1188" s="6">
        <v>1</v>
      </c>
      <c r="G1188" s="5" t="s">
        <v>17</v>
      </c>
      <c r="H1188" s="8">
        <v>130</v>
      </c>
    </row>
    <row r="1189" spans="1:8" x14ac:dyDescent="0.25">
      <c r="A1189" s="5" t="s">
        <v>95</v>
      </c>
      <c r="B1189" s="5" t="s">
        <v>244</v>
      </c>
      <c r="C1189" s="5" t="s">
        <v>324</v>
      </c>
      <c r="D1189" s="5" t="s">
        <v>325</v>
      </c>
      <c r="E1189" s="5" t="s">
        <v>326</v>
      </c>
      <c r="F1189" s="6">
        <v>1</v>
      </c>
      <c r="G1189" s="5" t="s">
        <v>14</v>
      </c>
      <c r="H1189" s="8">
        <v>231</v>
      </c>
    </row>
    <row r="1190" spans="1:8" x14ac:dyDescent="0.25">
      <c r="A1190" s="5" t="s">
        <v>95</v>
      </c>
      <c r="B1190" s="5" t="s">
        <v>244</v>
      </c>
      <c r="C1190" s="5" t="s">
        <v>324</v>
      </c>
      <c r="D1190" s="5" t="s">
        <v>325</v>
      </c>
      <c r="E1190" s="5" t="s">
        <v>326</v>
      </c>
      <c r="F1190" s="6">
        <v>0</v>
      </c>
      <c r="G1190" s="5" t="s">
        <v>18</v>
      </c>
      <c r="H1190" s="8">
        <v>1</v>
      </c>
    </row>
    <row r="1191" spans="1:8" x14ac:dyDescent="0.25">
      <c r="A1191" s="5" t="s">
        <v>95</v>
      </c>
      <c r="B1191" s="5" t="s">
        <v>244</v>
      </c>
      <c r="C1191" s="5" t="s">
        <v>324</v>
      </c>
      <c r="D1191" s="5" t="s">
        <v>325</v>
      </c>
      <c r="E1191" s="5" t="s">
        <v>326</v>
      </c>
      <c r="F1191" s="6">
        <v>1</v>
      </c>
      <c r="G1191" s="5" t="s">
        <v>19</v>
      </c>
      <c r="H1191" s="8">
        <v>199</v>
      </c>
    </row>
    <row r="1192" spans="1:8" x14ac:dyDescent="0.25">
      <c r="A1192" s="5" t="s">
        <v>95</v>
      </c>
      <c r="B1192" s="5" t="s">
        <v>244</v>
      </c>
      <c r="C1192" s="5" t="s">
        <v>324</v>
      </c>
      <c r="D1192" s="5" t="s">
        <v>325</v>
      </c>
      <c r="E1192" s="5" t="s">
        <v>326</v>
      </c>
      <c r="F1192" s="6">
        <v>1</v>
      </c>
      <c r="G1192" s="5" t="s">
        <v>23</v>
      </c>
      <c r="H1192" s="8">
        <v>8</v>
      </c>
    </row>
    <row r="1193" spans="1:8" x14ac:dyDescent="0.25">
      <c r="A1193" s="5" t="s">
        <v>95</v>
      </c>
      <c r="B1193" s="5" t="s">
        <v>244</v>
      </c>
      <c r="C1193" s="5" t="s">
        <v>327</v>
      </c>
      <c r="D1193" s="5" t="s">
        <v>328</v>
      </c>
      <c r="E1193" s="5" t="s">
        <v>329</v>
      </c>
      <c r="F1193" s="6">
        <v>1</v>
      </c>
      <c r="G1193" s="5" t="s">
        <v>12</v>
      </c>
      <c r="H1193" s="8">
        <v>565</v>
      </c>
    </row>
    <row r="1194" spans="1:8" x14ac:dyDescent="0.25">
      <c r="A1194" s="5" t="s">
        <v>95</v>
      </c>
      <c r="B1194" s="5" t="s">
        <v>244</v>
      </c>
      <c r="C1194" s="5" t="s">
        <v>327</v>
      </c>
      <c r="D1194" s="5" t="s">
        <v>328</v>
      </c>
      <c r="E1194" s="5" t="s">
        <v>329</v>
      </c>
      <c r="F1194" s="6">
        <v>1</v>
      </c>
      <c r="G1194" s="5" t="s">
        <v>13</v>
      </c>
      <c r="H1194" s="8">
        <v>5</v>
      </c>
    </row>
    <row r="1195" spans="1:8" x14ac:dyDescent="0.25">
      <c r="A1195" s="5" t="s">
        <v>95</v>
      </c>
      <c r="B1195" s="5" t="s">
        <v>244</v>
      </c>
      <c r="C1195" s="5" t="s">
        <v>327</v>
      </c>
      <c r="D1195" s="5" t="s">
        <v>328</v>
      </c>
      <c r="E1195" s="5" t="s">
        <v>329</v>
      </c>
      <c r="F1195" s="6">
        <v>0</v>
      </c>
      <c r="G1195" s="5" t="s">
        <v>12</v>
      </c>
      <c r="H1195" s="8">
        <v>11</v>
      </c>
    </row>
    <row r="1196" spans="1:8" x14ac:dyDescent="0.25">
      <c r="A1196" s="5" t="s">
        <v>95</v>
      </c>
      <c r="B1196" s="5" t="s">
        <v>244</v>
      </c>
      <c r="C1196" s="5" t="s">
        <v>327</v>
      </c>
      <c r="D1196" s="5" t="s">
        <v>328</v>
      </c>
      <c r="E1196" s="5" t="s">
        <v>329</v>
      </c>
      <c r="F1196" s="6">
        <v>1</v>
      </c>
      <c r="G1196" s="5" t="s">
        <v>18</v>
      </c>
      <c r="H1196" s="8">
        <v>478</v>
      </c>
    </row>
    <row r="1197" spans="1:8" x14ac:dyDescent="0.25">
      <c r="A1197" s="5" t="s">
        <v>95</v>
      </c>
      <c r="B1197" s="5" t="s">
        <v>244</v>
      </c>
      <c r="C1197" s="5" t="s">
        <v>327</v>
      </c>
      <c r="D1197" s="5" t="s">
        <v>328</v>
      </c>
      <c r="E1197" s="5" t="s">
        <v>329</v>
      </c>
      <c r="F1197" s="6">
        <v>0</v>
      </c>
      <c r="G1197" s="5" t="s">
        <v>17</v>
      </c>
      <c r="H1197" s="8">
        <v>4</v>
      </c>
    </row>
    <row r="1198" spans="1:8" x14ac:dyDescent="0.25">
      <c r="A1198" s="5" t="s">
        <v>95</v>
      </c>
      <c r="B1198" s="5" t="s">
        <v>244</v>
      </c>
      <c r="C1198" s="5" t="s">
        <v>327</v>
      </c>
      <c r="D1198" s="5" t="s">
        <v>328</v>
      </c>
      <c r="E1198" s="5" t="s">
        <v>329</v>
      </c>
      <c r="F1198" s="6">
        <v>1</v>
      </c>
      <c r="G1198" s="5" t="s">
        <v>19</v>
      </c>
      <c r="H1198" s="8">
        <v>91</v>
      </c>
    </row>
    <row r="1199" spans="1:8" x14ac:dyDescent="0.25">
      <c r="A1199" s="5" t="s">
        <v>95</v>
      </c>
      <c r="B1199" s="5" t="s">
        <v>244</v>
      </c>
      <c r="C1199" s="5" t="s">
        <v>327</v>
      </c>
      <c r="D1199" s="5" t="s">
        <v>328</v>
      </c>
      <c r="E1199" s="5" t="s">
        <v>329</v>
      </c>
      <c r="F1199" s="6">
        <v>1</v>
      </c>
      <c r="G1199" s="5" t="s">
        <v>16</v>
      </c>
      <c r="H1199" s="8">
        <v>5</v>
      </c>
    </row>
    <row r="1200" spans="1:8" x14ac:dyDescent="0.25">
      <c r="A1200" s="5" t="s">
        <v>95</v>
      </c>
      <c r="B1200" s="5" t="s">
        <v>244</v>
      </c>
      <c r="C1200" s="5" t="s">
        <v>327</v>
      </c>
      <c r="D1200" s="5" t="s">
        <v>328</v>
      </c>
      <c r="E1200" s="5" t="s">
        <v>329</v>
      </c>
      <c r="F1200" s="6">
        <v>1</v>
      </c>
      <c r="G1200" s="5" t="s">
        <v>14</v>
      </c>
      <c r="H1200" s="8">
        <v>17</v>
      </c>
    </row>
    <row r="1201" spans="1:8" x14ac:dyDescent="0.25">
      <c r="A1201" s="5" t="s">
        <v>95</v>
      </c>
      <c r="B1201" s="5" t="s">
        <v>244</v>
      </c>
      <c r="C1201" s="5" t="s">
        <v>327</v>
      </c>
      <c r="D1201" s="5" t="s">
        <v>328</v>
      </c>
      <c r="E1201" s="5" t="s">
        <v>329</v>
      </c>
      <c r="F1201" s="6">
        <v>1</v>
      </c>
      <c r="G1201" s="5" t="s">
        <v>15</v>
      </c>
      <c r="H1201" s="8">
        <v>1</v>
      </c>
    </row>
    <row r="1202" spans="1:8" x14ac:dyDescent="0.25">
      <c r="A1202" s="5" t="s">
        <v>95</v>
      </c>
      <c r="B1202" s="5" t="s">
        <v>244</v>
      </c>
      <c r="C1202" s="5" t="s">
        <v>327</v>
      </c>
      <c r="D1202" s="5" t="s">
        <v>328</v>
      </c>
      <c r="E1202" s="5" t="s">
        <v>329</v>
      </c>
      <c r="F1202" s="6">
        <v>0</v>
      </c>
      <c r="G1202" s="5" t="s">
        <v>18</v>
      </c>
      <c r="H1202" s="8">
        <v>9</v>
      </c>
    </row>
    <row r="1203" spans="1:8" x14ac:dyDescent="0.25">
      <c r="A1203" s="5" t="s">
        <v>95</v>
      </c>
      <c r="B1203" s="5" t="s">
        <v>244</v>
      </c>
      <c r="C1203" s="5" t="s">
        <v>327</v>
      </c>
      <c r="D1203" s="5" t="s">
        <v>328</v>
      </c>
      <c r="E1203" s="5" t="s">
        <v>329</v>
      </c>
      <c r="F1203" s="6">
        <v>1</v>
      </c>
      <c r="G1203" s="5" t="s">
        <v>17</v>
      </c>
      <c r="H1203" s="8">
        <v>45</v>
      </c>
    </row>
    <row r="1204" spans="1:8" x14ac:dyDescent="0.25">
      <c r="A1204" s="5" t="s">
        <v>95</v>
      </c>
      <c r="B1204" s="5" t="s">
        <v>244</v>
      </c>
      <c r="C1204" s="5" t="s">
        <v>330</v>
      </c>
      <c r="D1204" s="5" t="s">
        <v>331</v>
      </c>
      <c r="E1204" s="5" t="s">
        <v>332</v>
      </c>
      <c r="F1204" s="6">
        <v>1</v>
      </c>
      <c r="G1204" s="5" t="s">
        <v>12</v>
      </c>
      <c r="H1204" s="8">
        <v>223</v>
      </c>
    </row>
    <row r="1205" spans="1:8" x14ac:dyDescent="0.25">
      <c r="A1205" s="5" t="s">
        <v>95</v>
      </c>
      <c r="B1205" s="5" t="s">
        <v>244</v>
      </c>
      <c r="C1205" s="5" t="s">
        <v>330</v>
      </c>
      <c r="D1205" s="5" t="s">
        <v>331</v>
      </c>
      <c r="E1205" s="5" t="s">
        <v>332</v>
      </c>
      <c r="F1205" s="6">
        <v>1</v>
      </c>
      <c r="G1205" s="5" t="s">
        <v>19</v>
      </c>
      <c r="H1205" s="8">
        <v>44</v>
      </c>
    </row>
    <row r="1206" spans="1:8" x14ac:dyDescent="0.25">
      <c r="A1206" s="5" t="s">
        <v>95</v>
      </c>
      <c r="B1206" s="5" t="s">
        <v>244</v>
      </c>
      <c r="C1206" s="5" t="s">
        <v>330</v>
      </c>
      <c r="D1206" s="5" t="s">
        <v>331</v>
      </c>
      <c r="E1206" s="5" t="s">
        <v>332</v>
      </c>
      <c r="F1206" s="6">
        <v>0</v>
      </c>
      <c r="G1206" s="5" t="s">
        <v>12</v>
      </c>
      <c r="H1206" s="8">
        <v>2</v>
      </c>
    </row>
    <row r="1207" spans="1:8" x14ac:dyDescent="0.25">
      <c r="A1207" s="5" t="s">
        <v>95</v>
      </c>
      <c r="B1207" s="5" t="s">
        <v>244</v>
      </c>
      <c r="C1207" s="5" t="s">
        <v>330</v>
      </c>
      <c r="D1207" s="5" t="s">
        <v>331</v>
      </c>
      <c r="E1207" s="5" t="s">
        <v>332</v>
      </c>
      <c r="F1207" s="6">
        <v>1</v>
      </c>
      <c r="G1207" s="5" t="s">
        <v>16</v>
      </c>
      <c r="H1207" s="8">
        <v>4</v>
      </c>
    </row>
    <row r="1208" spans="1:8" x14ac:dyDescent="0.25">
      <c r="A1208" s="5" t="s">
        <v>95</v>
      </c>
      <c r="B1208" s="5" t="s">
        <v>244</v>
      </c>
      <c r="C1208" s="5" t="s">
        <v>330</v>
      </c>
      <c r="D1208" s="5" t="s">
        <v>331</v>
      </c>
      <c r="E1208" s="5" t="s">
        <v>332</v>
      </c>
      <c r="F1208" s="6">
        <v>1</v>
      </c>
      <c r="G1208" s="5" t="s">
        <v>17</v>
      </c>
      <c r="H1208" s="8">
        <v>10</v>
      </c>
    </row>
    <row r="1209" spans="1:8" x14ac:dyDescent="0.25">
      <c r="A1209" s="5" t="s">
        <v>95</v>
      </c>
      <c r="B1209" s="5" t="s">
        <v>244</v>
      </c>
      <c r="C1209" s="5" t="s">
        <v>330</v>
      </c>
      <c r="D1209" s="5" t="s">
        <v>331</v>
      </c>
      <c r="E1209" s="5" t="s">
        <v>332</v>
      </c>
      <c r="F1209" s="6">
        <v>1</v>
      </c>
      <c r="G1209" s="5" t="s">
        <v>13</v>
      </c>
      <c r="H1209" s="8">
        <v>1</v>
      </c>
    </row>
    <row r="1210" spans="1:8" x14ac:dyDescent="0.25">
      <c r="A1210" s="5" t="s">
        <v>95</v>
      </c>
      <c r="B1210" s="5" t="s">
        <v>244</v>
      </c>
      <c r="C1210" s="5" t="s">
        <v>330</v>
      </c>
      <c r="D1210" s="5" t="s">
        <v>331</v>
      </c>
      <c r="E1210" s="5" t="s">
        <v>332</v>
      </c>
      <c r="F1210" s="6">
        <v>1</v>
      </c>
      <c r="G1210" s="5" t="s">
        <v>14</v>
      </c>
      <c r="H1210" s="8">
        <v>18</v>
      </c>
    </row>
    <row r="1211" spans="1:8" x14ac:dyDescent="0.25">
      <c r="A1211" s="5" t="s">
        <v>95</v>
      </c>
      <c r="B1211" s="5" t="s">
        <v>244</v>
      </c>
      <c r="C1211" s="5" t="s">
        <v>330</v>
      </c>
      <c r="D1211" s="5" t="s">
        <v>331</v>
      </c>
      <c r="E1211" s="5" t="s">
        <v>332</v>
      </c>
      <c r="F1211" s="6">
        <v>1</v>
      </c>
      <c r="G1211" s="5" t="s">
        <v>18</v>
      </c>
      <c r="H1211" s="8">
        <v>116</v>
      </c>
    </row>
    <row r="1212" spans="1:8" x14ac:dyDescent="0.25">
      <c r="A1212" s="5" t="s">
        <v>95</v>
      </c>
      <c r="B1212" s="5" t="s">
        <v>244</v>
      </c>
      <c r="C1212" s="5" t="s">
        <v>333</v>
      </c>
      <c r="D1212" s="5" t="s">
        <v>334</v>
      </c>
      <c r="E1212" s="5" t="s">
        <v>335</v>
      </c>
      <c r="F1212" s="6">
        <v>1</v>
      </c>
      <c r="G1212" s="5" t="s">
        <v>12</v>
      </c>
      <c r="H1212" s="8">
        <v>1607</v>
      </c>
    </row>
    <row r="1213" spans="1:8" x14ac:dyDescent="0.25">
      <c r="A1213" s="5" t="s">
        <v>95</v>
      </c>
      <c r="B1213" s="5" t="s">
        <v>244</v>
      </c>
      <c r="C1213" s="5" t="s">
        <v>333</v>
      </c>
      <c r="D1213" s="5" t="s">
        <v>334</v>
      </c>
      <c r="E1213" s="5" t="s">
        <v>335</v>
      </c>
      <c r="F1213" s="6">
        <v>1</v>
      </c>
      <c r="G1213" s="5" t="s">
        <v>19</v>
      </c>
      <c r="H1213" s="8">
        <v>237</v>
      </c>
    </row>
    <row r="1214" spans="1:8" x14ac:dyDescent="0.25">
      <c r="A1214" s="5" t="s">
        <v>95</v>
      </c>
      <c r="B1214" s="5" t="s">
        <v>244</v>
      </c>
      <c r="C1214" s="5" t="s">
        <v>333</v>
      </c>
      <c r="D1214" s="5" t="s">
        <v>334</v>
      </c>
      <c r="E1214" s="5" t="s">
        <v>335</v>
      </c>
      <c r="F1214" s="6">
        <v>1</v>
      </c>
      <c r="G1214" s="5" t="s">
        <v>23</v>
      </c>
      <c r="H1214" s="8">
        <v>4</v>
      </c>
    </row>
    <row r="1215" spans="1:8" x14ac:dyDescent="0.25">
      <c r="A1215" s="5" t="s">
        <v>95</v>
      </c>
      <c r="B1215" s="5" t="s">
        <v>244</v>
      </c>
      <c r="C1215" s="5" t="s">
        <v>333</v>
      </c>
      <c r="D1215" s="5" t="s">
        <v>334</v>
      </c>
      <c r="E1215" s="5" t="s">
        <v>335</v>
      </c>
      <c r="F1215" s="6">
        <v>0</v>
      </c>
      <c r="G1215" s="5" t="s">
        <v>14</v>
      </c>
      <c r="H1215" s="8">
        <v>27</v>
      </c>
    </row>
    <row r="1216" spans="1:8" x14ac:dyDescent="0.25">
      <c r="A1216" s="5" t="s">
        <v>95</v>
      </c>
      <c r="B1216" s="5" t="s">
        <v>244</v>
      </c>
      <c r="C1216" s="5" t="s">
        <v>333</v>
      </c>
      <c r="D1216" s="5" t="s">
        <v>334</v>
      </c>
      <c r="E1216" s="5" t="s">
        <v>335</v>
      </c>
      <c r="F1216" s="6">
        <v>0</v>
      </c>
      <c r="G1216" s="5" t="s">
        <v>12</v>
      </c>
      <c r="H1216" s="8">
        <v>25</v>
      </c>
    </row>
    <row r="1217" spans="1:8" x14ac:dyDescent="0.25">
      <c r="A1217" s="5" t="s">
        <v>95</v>
      </c>
      <c r="B1217" s="5" t="s">
        <v>244</v>
      </c>
      <c r="C1217" s="5" t="s">
        <v>333</v>
      </c>
      <c r="D1217" s="5" t="s">
        <v>334</v>
      </c>
      <c r="E1217" s="5" t="s">
        <v>335</v>
      </c>
      <c r="F1217" s="6">
        <v>0</v>
      </c>
      <c r="G1217" s="5" t="s">
        <v>15</v>
      </c>
      <c r="H1217" s="8">
        <v>1</v>
      </c>
    </row>
    <row r="1218" spans="1:8" x14ac:dyDescent="0.25">
      <c r="A1218" s="5" t="s">
        <v>95</v>
      </c>
      <c r="B1218" s="5" t="s">
        <v>244</v>
      </c>
      <c r="C1218" s="5" t="s">
        <v>333</v>
      </c>
      <c r="D1218" s="5" t="s">
        <v>334</v>
      </c>
      <c r="E1218" s="5" t="s">
        <v>335</v>
      </c>
      <c r="F1218" s="6">
        <v>1</v>
      </c>
      <c r="G1218" s="5" t="s">
        <v>16</v>
      </c>
      <c r="H1218" s="8">
        <v>24</v>
      </c>
    </row>
    <row r="1219" spans="1:8" x14ac:dyDescent="0.25">
      <c r="A1219" s="5" t="s">
        <v>95</v>
      </c>
      <c r="B1219" s="5" t="s">
        <v>244</v>
      </c>
      <c r="C1219" s="5" t="s">
        <v>333</v>
      </c>
      <c r="D1219" s="5" t="s">
        <v>334</v>
      </c>
      <c r="E1219" s="5" t="s">
        <v>335</v>
      </c>
      <c r="F1219" s="6">
        <v>0</v>
      </c>
      <c r="G1219" s="5" t="s">
        <v>17</v>
      </c>
      <c r="H1219" s="8">
        <v>28</v>
      </c>
    </row>
    <row r="1220" spans="1:8" x14ac:dyDescent="0.25">
      <c r="A1220" s="5" t="s">
        <v>95</v>
      </c>
      <c r="B1220" s="5" t="s">
        <v>244</v>
      </c>
      <c r="C1220" s="5" t="s">
        <v>333</v>
      </c>
      <c r="D1220" s="5" t="s">
        <v>334</v>
      </c>
      <c r="E1220" s="5" t="s">
        <v>335</v>
      </c>
      <c r="F1220" s="6">
        <v>0</v>
      </c>
      <c r="G1220" s="5" t="s">
        <v>18</v>
      </c>
      <c r="H1220" s="8">
        <v>98</v>
      </c>
    </row>
    <row r="1221" spans="1:8" x14ac:dyDescent="0.25">
      <c r="A1221" s="5" t="s">
        <v>95</v>
      </c>
      <c r="B1221" s="5" t="s">
        <v>244</v>
      </c>
      <c r="C1221" s="5" t="s">
        <v>333</v>
      </c>
      <c r="D1221" s="5" t="s">
        <v>334</v>
      </c>
      <c r="E1221" s="5" t="s">
        <v>335</v>
      </c>
      <c r="F1221" s="6">
        <v>1</v>
      </c>
      <c r="G1221" s="5" t="s">
        <v>13</v>
      </c>
      <c r="H1221" s="8">
        <v>5</v>
      </c>
    </row>
    <row r="1222" spans="1:8" x14ac:dyDescent="0.25">
      <c r="A1222" s="5" t="s">
        <v>95</v>
      </c>
      <c r="B1222" s="5" t="s">
        <v>244</v>
      </c>
      <c r="C1222" s="5" t="s">
        <v>333</v>
      </c>
      <c r="D1222" s="5" t="s">
        <v>334</v>
      </c>
      <c r="E1222" s="5" t="s">
        <v>335</v>
      </c>
      <c r="F1222" s="6">
        <v>1</v>
      </c>
      <c r="G1222" s="5" t="s">
        <v>14</v>
      </c>
      <c r="H1222" s="8">
        <v>1830</v>
      </c>
    </row>
    <row r="1223" spans="1:8" x14ac:dyDescent="0.25">
      <c r="A1223" s="5" t="s">
        <v>95</v>
      </c>
      <c r="B1223" s="5" t="s">
        <v>244</v>
      </c>
      <c r="C1223" s="5" t="s">
        <v>333</v>
      </c>
      <c r="D1223" s="5" t="s">
        <v>334</v>
      </c>
      <c r="E1223" s="5" t="s">
        <v>335</v>
      </c>
      <c r="F1223" s="6">
        <v>1</v>
      </c>
      <c r="G1223" s="5" t="s">
        <v>15</v>
      </c>
      <c r="H1223" s="8">
        <v>11</v>
      </c>
    </row>
    <row r="1224" spans="1:8" x14ac:dyDescent="0.25">
      <c r="A1224" s="5" t="s">
        <v>95</v>
      </c>
      <c r="B1224" s="5" t="s">
        <v>244</v>
      </c>
      <c r="C1224" s="5" t="s">
        <v>333</v>
      </c>
      <c r="D1224" s="5" t="s">
        <v>334</v>
      </c>
      <c r="E1224" s="5" t="s">
        <v>335</v>
      </c>
      <c r="F1224" s="6">
        <v>1</v>
      </c>
      <c r="G1224" s="5" t="s">
        <v>18</v>
      </c>
      <c r="H1224" s="8">
        <v>3241</v>
      </c>
    </row>
    <row r="1225" spans="1:8" x14ac:dyDescent="0.25">
      <c r="A1225" s="5" t="s">
        <v>95</v>
      </c>
      <c r="B1225" s="5" t="s">
        <v>244</v>
      </c>
      <c r="C1225" s="5" t="s">
        <v>333</v>
      </c>
      <c r="D1225" s="5" t="s">
        <v>334</v>
      </c>
      <c r="E1225" s="5" t="s">
        <v>335</v>
      </c>
      <c r="F1225" s="6">
        <v>1</v>
      </c>
      <c r="G1225" s="5" t="s">
        <v>17</v>
      </c>
      <c r="H1225" s="8">
        <v>382</v>
      </c>
    </row>
    <row r="1226" spans="1:8" x14ac:dyDescent="0.25">
      <c r="A1226" s="5" t="s">
        <v>95</v>
      </c>
      <c r="B1226" s="5" t="s">
        <v>336</v>
      </c>
      <c r="C1226" s="5" t="s">
        <v>337</v>
      </c>
      <c r="D1226" s="5" t="s">
        <v>338</v>
      </c>
      <c r="E1226" s="5" t="s">
        <v>339</v>
      </c>
      <c r="F1226" s="6">
        <v>1</v>
      </c>
      <c r="G1226" s="5" t="s">
        <v>12</v>
      </c>
      <c r="H1226" s="8">
        <v>832</v>
      </c>
    </row>
    <row r="1227" spans="1:8" x14ac:dyDescent="0.25">
      <c r="A1227" s="5" t="s">
        <v>95</v>
      </c>
      <c r="B1227" s="5" t="s">
        <v>336</v>
      </c>
      <c r="C1227" s="5" t="s">
        <v>337</v>
      </c>
      <c r="D1227" s="5" t="s">
        <v>338</v>
      </c>
      <c r="E1227" s="5" t="s">
        <v>339</v>
      </c>
      <c r="F1227" s="6">
        <v>1</v>
      </c>
      <c r="G1227" s="5" t="s">
        <v>14</v>
      </c>
      <c r="H1227" s="8">
        <v>1</v>
      </c>
    </row>
    <row r="1228" spans="1:8" x14ac:dyDescent="0.25">
      <c r="A1228" s="5" t="s">
        <v>95</v>
      </c>
      <c r="B1228" s="5" t="s">
        <v>336</v>
      </c>
      <c r="C1228" s="5" t="s">
        <v>337</v>
      </c>
      <c r="D1228" s="5" t="s">
        <v>338</v>
      </c>
      <c r="E1228" s="5" t="s">
        <v>339</v>
      </c>
      <c r="F1228" s="6">
        <v>1</v>
      </c>
      <c r="G1228" s="5" t="s">
        <v>15</v>
      </c>
      <c r="H1228" s="8">
        <v>15</v>
      </c>
    </row>
    <row r="1229" spans="1:8" x14ac:dyDescent="0.25">
      <c r="A1229" s="5" t="s">
        <v>95</v>
      </c>
      <c r="B1229" s="5" t="s">
        <v>336</v>
      </c>
      <c r="C1229" s="5" t="s">
        <v>337</v>
      </c>
      <c r="D1229" s="5" t="s">
        <v>338</v>
      </c>
      <c r="E1229" s="5" t="s">
        <v>339</v>
      </c>
      <c r="F1229" s="6">
        <v>1</v>
      </c>
      <c r="G1229" s="5" t="s">
        <v>17</v>
      </c>
      <c r="H1229" s="8">
        <v>179</v>
      </c>
    </row>
    <row r="1230" spans="1:8" x14ac:dyDescent="0.25">
      <c r="A1230" s="5" t="s">
        <v>95</v>
      </c>
      <c r="B1230" s="5" t="s">
        <v>336</v>
      </c>
      <c r="C1230" s="5" t="s">
        <v>337</v>
      </c>
      <c r="D1230" s="5" t="s">
        <v>338</v>
      </c>
      <c r="E1230" s="5" t="s">
        <v>339</v>
      </c>
      <c r="F1230" s="6">
        <v>1</v>
      </c>
      <c r="G1230" s="5" t="s">
        <v>18</v>
      </c>
      <c r="H1230" s="8">
        <v>1024</v>
      </c>
    </row>
    <row r="1231" spans="1:8" x14ac:dyDescent="0.25">
      <c r="A1231" s="5" t="s">
        <v>95</v>
      </c>
      <c r="B1231" s="5" t="s">
        <v>336</v>
      </c>
      <c r="C1231" s="5" t="s">
        <v>337</v>
      </c>
      <c r="D1231" s="5" t="s">
        <v>338</v>
      </c>
      <c r="E1231" s="5" t="s">
        <v>339</v>
      </c>
      <c r="F1231" s="6">
        <v>1</v>
      </c>
      <c r="G1231" s="5" t="s">
        <v>19</v>
      </c>
      <c r="H1231" s="8">
        <v>83</v>
      </c>
    </row>
    <row r="1232" spans="1:8" x14ac:dyDescent="0.25">
      <c r="A1232" s="5" t="s">
        <v>95</v>
      </c>
      <c r="B1232" s="5" t="s">
        <v>336</v>
      </c>
      <c r="C1232" s="5" t="s">
        <v>337</v>
      </c>
      <c r="D1232" s="5" t="s">
        <v>338</v>
      </c>
      <c r="E1232" s="5" t="s">
        <v>339</v>
      </c>
      <c r="F1232" s="6">
        <v>1</v>
      </c>
      <c r="G1232" s="5" t="s">
        <v>16</v>
      </c>
      <c r="H1232" s="8">
        <v>30</v>
      </c>
    </row>
    <row r="1233" spans="1:8" x14ac:dyDescent="0.25">
      <c r="A1233" s="5" t="s">
        <v>95</v>
      </c>
      <c r="B1233" s="5" t="s">
        <v>336</v>
      </c>
      <c r="C1233" s="5" t="s">
        <v>340</v>
      </c>
      <c r="D1233" s="5" t="s">
        <v>55</v>
      </c>
      <c r="E1233" s="5" t="s">
        <v>341</v>
      </c>
      <c r="F1233" s="6">
        <v>1</v>
      </c>
      <c r="G1233" s="5" t="s">
        <v>19</v>
      </c>
      <c r="H1233" s="8">
        <v>1</v>
      </c>
    </row>
    <row r="1234" spans="1:8" x14ac:dyDescent="0.25">
      <c r="A1234" s="5" t="s">
        <v>95</v>
      </c>
      <c r="B1234" s="5" t="s">
        <v>336</v>
      </c>
      <c r="C1234" s="5" t="s">
        <v>340</v>
      </c>
      <c r="D1234" s="5" t="s">
        <v>55</v>
      </c>
      <c r="E1234" s="5" t="s">
        <v>341</v>
      </c>
      <c r="F1234" s="6">
        <v>1</v>
      </c>
      <c r="G1234" s="5" t="s">
        <v>18</v>
      </c>
      <c r="H1234" s="8">
        <v>1</v>
      </c>
    </row>
    <row r="1235" spans="1:8" x14ac:dyDescent="0.25">
      <c r="A1235" s="5" t="s">
        <v>95</v>
      </c>
      <c r="B1235" s="5" t="s">
        <v>336</v>
      </c>
      <c r="C1235" s="5" t="s">
        <v>340</v>
      </c>
      <c r="D1235" s="5" t="s">
        <v>55</v>
      </c>
      <c r="E1235" s="5" t="s">
        <v>341</v>
      </c>
      <c r="F1235" s="6">
        <v>1</v>
      </c>
      <c r="G1235" s="5" t="s">
        <v>12</v>
      </c>
      <c r="H1235" s="8">
        <v>1</v>
      </c>
    </row>
    <row r="1236" spans="1:8" x14ac:dyDescent="0.25">
      <c r="A1236" s="5" t="s">
        <v>95</v>
      </c>
      <c r="B1236" s="5" t="s">
        <v>336</v>
      </c>
      <c r="C1236" s="5" t="s">
        <v>342</v>
      </c>
      <c r="D1236" s="5" t="s">
        <v>21</v>
      </c>
      <c r="E1236" s="5" t="s">
        <v>343</v>
      </c>
      <c r="F1236" s="6">
        <v>0</v>
      </c>
      <c r="G1236" s="5" t="s">
        <v>12</v>
      </c>
      <c r="H1236" s="8">
        <v>11</v>
      </c>
    </row>
    <row r="1237" spans="1:8" x14ac:dyDescent="0.25">
      <c r="A1237" s="5" t="s">
        <v>95</v>
      </c>
      <c r="B1237" s="5" t="s">
        <v>336</v>
      </c>
      <c r="C1237" s="5" t="s">
        <v>342</v>
      </c>
      <c r="D1237" s="5" t="s">
        <v>21</v>
      </c>
      <c r="E1237" s="5" t="s">
        <v>343</v>
      </c>
      <c r="F1237" s="6">
        <v>1</v>
      </c>
      <c r="G1237" s="5" t="s">
        <v>12</v>
      </c>
      <c r="H1237" s="8">
        <v>8075</v>
      </c>
    </row>
    <row r="1238" spans="1:8" x14ac:dyDescent="0.25">
      <c r="A1238" s="5" t="s">
        <v>95</v>
      </c>
      <c r="B1238" s="5" t="s">
        <v>336</v>
      </c>
      <c r="C1238" s="5" t="s">
        <v>342</v>
      </c>
      <c r="D1238" s="5" t="s">
        <v>21</v>
      </c>
      <c r="E1238" s="5" t="s">
        <v>343</v>
      </c>
      <c r="F1238" s="6">
        <v>1</v>
      </c>
      <c r="G1238" s="5" t="s">
        <v>13</v>
      </c>
      <c r="H1238" s="8">
        <v>95</v>
      </c>
    </row>
    <row r="1239" spans="1:8" x14ac:dyDescent="0.25">
      <c r="A1239" s="5" t="s">
        <v>95</v>
      </c>
      <c r="B1239" s="5" t="s">
        <v>336</v>
      </c>
      <c r="C1239" s="5" t="s">
        <v>342</v>
      </c>
      <c r="D1239" s="5" t="s">
        <v>21</v>
      </c>
      <c r="E1239" s="5" t="s">
        <v>343</v>
      </c>
      <c r="F1239" s="6">
        <v>1</v>
      </c>
      <c r="G1239" s="5" t="s">
        <v>18</v>
      </c>
      <c r="H1239" s="8">
        <v>8478</v>
      </c>
    </row>
    <row r="1240" spans="1:8" x14ac:dyDescent="0.25">
      <c r="A1240" s="5" t="s">
        <v>95</v>
      </c>
      <c r="B1240" s="5" t="s">
        <v>336</v>
      </c>
      <c r="C1240" s="5" t="s">
        <v>342</v>
      </c>
      <c r="D1240" s="5" t="s">
        <v>21</v>
      </c>
      <c r="E1240" s="5" t="s">
        <v>343</v>
      </c>
      <c r="F1240" s="6">
        <v>1</v>
      </c>
      <c r="G1240" s="5" t="s">
        <v>19</v>
      </c>
      <c r="H1240" s="8">
        <v>662</v>
      </c>
    </row>
    <row r="1241" spans="1:8" x14ac:dyDescent="0.25">
      <c r="A1241" s="5" t="s">
        <v>95</v>
      </c>
      <c r="B1241" s="5" t="s">
        <v>336</v>
      </c>
      <c r="C1241" s="5" t="s">
        <v>342</v>
      </c>
      <c r="D1241" s="5" t="s">
        <v>21</v>
      </c>
      <c r="E1241" s="5" t="s">
        <v>343</v>
      </c>
      <c r="F1241" s="6">
        <v>0</v>
      </c>
      <c r="G1241" s="5" t="s">
        <v>14</v>
      </c>
      <c r="H1241" s="8">
        <v>12</v>
      </c>
    </row>
    <row r="1242" spans="1:8" x14ac:dyDescent="0.25">
      <c r="A1242" s="5" t="s">
        <v>95</v>
      </c>
      <c r="B1242" s="5" t="s">
        <v>336</v>
      </c>
      <c r="C1242" s="5" t="s">
        <v>342</v>
      </c>
      <c r="D1242" s="5" t="s">
        <v>21</v>
      </c>
      <c r="E1242" s="5" t="s">
        <v>343</v>
      </c>
      <c r="F1242" s="6">
        <v>1</v>
      </c>
      <c r="G1242" s="5" t="s">
        <v>15</v>
      </c>
      <c r="H1242" s="8">
        <v>166</v>
      </c>
    </row>
    <row r="1243" spans="1:8" x14ac:dyDescent="0.25">
      <c r="A1243" s="5" t="s">
        <v>95</v>
      </c>
      <c r="B1243" s="5" t="s">
        <v>336</v>
      </c>
      <c r="C1243" s="5" t="s">
        <v>342</v>
      </c>
      <c r="D1243" s="5" t="s">
        <v>21</v>
      </c>
      <c r="E1243" s="5" t="s">
        <v>343</v>
      </c>
      <c r="F1243" s="6">
        <v>1</v>
      </c>
      <c r="G1243" s="5" t="s">
        <v>16</v>
      </c>
      <c r="H1243" s="8">
        <v>188</v>
      </c>
    </row>
    <row r="1244" spans="1:8" x14ac:dyDescent="0.25">
      <c r="A1244" s="5" t="s">
        <v>95</v>
      </c>
      <c r="B1244" s="5" t="s">
        <v>336</v>
      </c>
      <c r="C1244" s="5" t="s">
        <v>342</v>
      </c>
      <c r="D1244" s="5" t="s">
        <v>21</v>
      </c>
      <c r="E1244" s="5" t="s">
        <v>343</v>
      </c>
      <c r="F1244" s="6">
        <v>1</v>
      </c>
      <c r="G1244" s="5" t="s">
        <v>17</v>
      </c>
      <c r="H1244" s="8">
        <v>2779</v>
      </c>
    </row>
    <row r="1245" spans="1:8" x14ac:dyDescent="0.25">
      <c r="A1245" s="5" t="s">
        <v>95</v>
      </c>
      <c r="B1245" s="5" t="s">
        <v>336</v>
      </c>
      <c r="C1245" s="5" t="s">
        <v>342</v>
      </c>
      <c r="D1245" s="5" t="s">
        <v>21</v>
      </c>
      <c r="E1245" s="5" t="s">
        <v>343</v>
      </c>
      <c r="F1245" s="6">
        <v>1</v>
      </c>
      <c r="G1245" s="5" t="s">
        <v>23</v>
      </c>
      <c r="H1245" s="8">
        <v>26</v>
      </c>
    </row>
    <row r="1246" spans="1:8" x14ac:dyDescent="0.25">
      <c r="A1246" s="5" t="s">
        <v>95</v>
      </c>
      <c r="B1246" s="5" t="s">
        <v>336</v>
      </c>
      <c r="C1246" s="5" t="s">
        <v>342</v>
      </c>
      <c r="D1246" s="5" t="s">
        <v>21</v>
      </c>
      <c r="E1246" s="5" t="s">
        <v>343</v>
      </c>
      <c r="F1246" s="6">
        <v>1</v>
      </c>
      <c r="G1246" s="5" t="s">
        <v>14</v>
      </c>
      <c r="H1246" s="8">
        <v>3545</v>
      </c>
    </row>
    <row r="1247" spans="1:8" x14ac:dyDescent="0.25">
      <c r="A1247" s="5" t="s">
        <v>95</v>
      </c>
      <c r="B1247" s="5" t="s">
        <v>336</v>
      </c>
      <c r="C1247" s="5" t="s">
        <v>342</v>
      </c>
      <c r="D1247" s="5" t="s">
        <v>21</v>
      </c>
      <c r="E1247" s="5" t="s">
        <v>343</v>
      </c>
      <c r="F1247" s="6">
        <v>0</v>
      </c>
      <c r="G1247" s="5" t="s">
        <v>15</v>
      </c>
      <c r="H1247" s="8">
        <v>1</v>
      </c>
    </row>
    <row r="1248" spans="1:8" x14ac:dyDescent="0.25">
      <c r="A1248" s="5" t="s">
        <v>95</v>
      </c>
      <c r="B1248" s="5" t="s">
        <v>336</v>
      </c>
      <c r="C1248" s="5" t="s">
        <v>342</v>
      </c>
      <c r="D1248" s="5" t="s">
        <v>21</v>
      </c>
      <c r="E1248" s="5" t="s">
        <v>343</v>
      </c>
      <c r="F1248" s="6">
        <v>0</v>
      </c>
      <c r="G1248" s="5" t="s">
        <v>18</v>
      </c>
      <c r="H1248" s="8">
        <v>27</v>
      </c>
    </row>
    <row r="1249" spans="1:8" x14ac:dyDescent="0.25">
      <c r="A1249" s="5" t="s">
        <v>95</v>
      </c>
      <c r="B1249" s="5" t="s">
        <v>336</v>
      </c>
      <c r="C1249" s="5" t="s">
        <v>342</v>
      </c>
      <c r="D1249" s="5" t="s">
        <v>21</v>
      </c>
      <c r="E1249" s="5" t="s">
        <v>343</v>
      </c>
      <c r="F1249" s="6">
        <v>0</v>
      </c>
      <c r="G1249" s="5" t="s">
        <v>17</v>
      </c>
      <c r="H1249" s="8">
        <v>17</v>
      </c>
    </row>
    <row r="1250" spans="1:8" x14ac:dyDescent="0.25">
      <c r="A1250" s="5" t="s">
        <v>95</v>
      </c>
      <c r="B1250" s="5" t="s">
        <v>336</v>
      </c>
      <c r="C1250" s="5" t="s">
        <v>344</v>
      </c>
      <c r="D1250" s="5" t="s">
        <v>21</v>
      </c>
      <c r="E1250" s="5" t="s">
        <v>345</v>
      </c>
      <c r="F1250" s="6">
        <v>1</v>
      </c>
      <c r="G1250" s="5" t="s">
        <v>12</v>
      </c>
      <c r="H1250" s="8">
        <v>3697</v>
      </c>
    </row>
    <row r="1251" spans="1:8" x14ac:dyDescent="0.25">
      <c r="A1251" s="5" t="s">
        <v>95</v>
      </c>
      <c r="B1251" s="5" t="s">
        <v>336</v>
      </c>
      <c r="C1251" s="5" t="s">
        <v>344</v>
      </c>
      <c r="D1251" s="5" t="s">
        <v>21</v>
      </c>
      <c r="E1251" s="5" t="s">
        <v>345</v>
      </c>
      <c r="F1251" s="6">
        <v>1</v>
      </c>
      <c r="G1251" s="5" t="s">
        <v>13</v>
      </c>
      <c r="H1251" s="8">
        <v>71</v>
      </c>
    </row>
    <row r="1252" spans="1:8" x14ac:dyDescent="0.25">
      <c r="A1252" s="5" t="s">
        <v>95</v>
      </c>
      <c r="B1252" s="5" t="s">
        <v>336</v>
      </c>
      <c r="C1252" s="5" t="s">
        <v>344</v>
      </c>
      <c r="D1252" s="5" t="s">
        <v>21</v>
      </c>
      <c r="E1252" s="5" t="s">
        <v>345</v>
      </c>
      <c r="F1252" s="6">
        <v>0</v>
      </c>
      <c r="G1252" s="5" t="s">
        <v>12</v>
      </c>
      <c r="H1252" s="8">
        <v>2</v>
      </c>
    </row>
    <row r="1253" spans="1:8" x14ac:dyDescent="0.25">
      <c r="A1253" s="5" t="s">
        <v>95</v>
      </c>
      <c r="B1253" s="5" t="s">
        <v>336</v>
      </c>
      <c r="C1253" s="5" t="s">
        <v>344</v>
      </c>
      <c r="D1253" s="5" t="s">
        <v>21</v>
      </c>
      <c r="E1253" s="5" t="s">
        <v>345</v>
      </c>
      <c r="F1253" s="6">
        <v>1</v>
      </c>
      <c r="G1253" s="5" t="s">
        <v>19</v>
      </c>
      <c r="H1253" s="8">
        <v>344</v>
      </c>
    </row>
    <row r="1254" spans="1:8" x14ac:dyDescent="0.25">
      <c r="A1254" s="5" t="s">
        <v>95</v>
      </c>
      <c r="B1254" s="5" t="s">
        <v>336</v>
      </c>
      <c r="C1254" s="5" t="s">
        <v>344</v>
      </c>
      <c r="D1254" s="5" t="s">
        <v>21</v>
      </c>
      <c r="E1254" s="5" t="s">
        <v>345</v>
      </c>
      <c r="F1254" s="6">
        <v>0</v>
      </c>
      <c r="G1254" s="5" t="s">
        <v>14</v>
      </c>
      <c r="H1254" s="8">
        <v>1</v>
      </c>
    </row>
    <row r="1255" spans="1:8" x14ac:dyDescent="0.25">
      <c r="A1255" s="5" t="s">
        <v>95</v>
      </c>
      <c r="B1255" s="5" t="s">
        <v>336</v>
      </c>
      <c r="C1255" s="5" t="s">
        <v>344</v>
      </c>
      <c r="D1255" s="5" t="s">
        <v>21</v>
      </c>
      <c r="E1255" s="5" t="s">
        <v>345</v>
      </c>
      <c r="F1255" s="6">
        <v>1</v>
      </c>
      <c r="G1255" s="5" t="s">
        <v>15</v>
      </c>
      <c r="H1255" s="8">
        <v>82</v>
      </c>
    </row>
    <row r="1256" spans="1:8" x14ac:dyDescent="0.25">
      <c r="A1256" s="5" t="s">
        <v>95</v>
      </c>
      <c r="B1256" s="5" t="s">
        <v>336</v>
      </c>
      <c r="C1256" s="5" t="s">
        <v>344</v>
      </c>
      <c r="D1256" s="5" t="s">
        <v>21</v>
      </c>
      <c r="E1256" s="5" t="s">
        <v>345</v>
      </c>
      <c r="F1256" s="6">
        <v>1</v>
      </c>
      <c r="G1256" s="5" t="s">
        <v>16</v>
      </c>
      <c r="H1256" s="8">
        <v>132</v>
      </c>
    </row>
    <row r="1257" spans="1:8" x14ac:dyDescent="0.25">
      <c r="A1257" s="5" t="s">
        <v>95</v>
      </c>
      <c r="B1257" s="5" t="s">
        <v>336</v>
      </c>
      <c r="C1257" s="5" t="s">
        <v>344</v>
      </c>
      <c r="D1257" s="5" t="s">
        <v>21</v>
      </c>
      <c r="E1257" s="5" t="s">
        <v>345</v>
      </c>
      <c r="F1257" s="6">
        <v>1</v>
      </c>
      <c r="G1257" s="5" t="s">
        <v>18</v>
      </c>
      <c r="H1257" s="8">
        <v>4732</v>
      </c>
    </row>
    <row r="1258" spans="1:8" x14ac:dyDescent="0.25">
      <c r="A1258" s="5" t="s">
        <v>95</v>
      </c>
      <c r="B1258" s="5" t="s">
        <v>336</v>
      </c>
      <c r="C1258" s="5" t="s">
        <v>344</v>
      </c>
      <c r="D1258" s="5" t="s">
        <v>21</v>
      </c>
      <c r="E1258" s="5" t="s">
        <v>345</v>
      </c>
      <c r="F1258" s="6">
        <v>0</v>
      </c>
      <c r="G1258" s="5" t="s">
        <v>16</v>
      </c>
      <c r="H1258" s="8">
        <v>1</v>
      </c>
    </row>
    <row r="1259" spans="1:8" x14ac:dyDescent="0.25">
      <c r="A1259" s="5" t="s">
        <v>95</v>
      </c>
      <c r="B1259" s="5" t="s">
        <v>336</v>
      </c>
      <c r="C1259" s="5" t="s">
        <v>344</v>
      </c>
      <c r="D1259" s="5" t="s">
        <v>21</v>
      </c>
      <c r="E1259" s="5" t="s">
        <v>345</v>
      </c>
      <c r="F1259" s="6">
        <v>1</v>
      </c>
      <c r="G1259" s="5" t="s">
        <v>23</v>
      </c>
      <c r="H1259" s="8">
        <v>16</v>
      </c>
    </row>
    <row r="1260" spans="1:8" x14ac:dyDescent="0.25">
      <c r="A1260" s="5" t="s">
        <v>95</v>
      </c>
      <c r="B1260" s="5" t="s">
        <v>336</v>
      </c>
      <c r="C1260" s="5" t="s">
        <v>344</v>
      </c>
      <c r="D1260" s="5" t="s">
        <v>21</v>
      </c>
      <c r="E1260" s="5" t="s">
        <v>345</v>
      </c>
      <c r="F1260" s="6">
        <v>1</v>
      </c>
      <c r="G1260" s="5" t="s">
        <v>14</v>
      </c>
      <c r="H1260" s="8">
        <v>2596</v>
      </c>
    </row>
    <row r="1261" spans="1:8" x14ac:dyDescent="0.25">
      <c r="A1261" s="5" t="s">
        <v>95</v>
      </c>
      <c r="B1261" s="5" t="s">
        <v>336</v>
      </c>
      <c r="C1261" s="5" t="s">
        <v>344</v>
      </c>
      <c r="D1261" s="5" t="s">
        <v>21</v>
      </c>
      <c r="E1261" s="5" t="s">
        <v>345</v>
      </c>
      <c r="F1261" s="6">
        <v>0</v>
      </c>
      <c r="G1261" s="5" t="s">
        <v>18</v>
      </c>
      <c r="H1261" s="8">
        <v>4</v>
      </c>
    </row>
    <row r="1262" spans="1:8" x14ac:dyDescent="0.25">
      <c r="A1262" s="5" t="s">
        <v>95</v>
      </c>
      <c r="B1262" s="5" t="s">
        <v>336</v>
      </c>
      <c r="C1262" s="5" t="s">
        <v>344</v>
      </c>
      <c r="D1262" s="5" t="s">
        <v>21</v>
      </c>
      <c r="E1262" s="5" t="s">
        <v>345</v>
      </c>
      <c r="F1262" s="6">
        <v>1</v>
      </c>
      <c r="G1262" s="5" t="s">
        <v>17</v>
      </c>
      <c r="H1262" s="8">
        <v>1685</v>
      </c>
    </row>
    <row r="1263" spans="1:8" x14ac:dyDescent="0.25">
      <c r="A1263" s="5" t="s">
        <v>95</v>
      </c>
      <c r="B1263" s="5" t="s">
        <v>336</v>
      </c>
      <c r="C1263" s="5" t="s">
        <v>346</v>
      </c>
      <c r="D1263" s="5" t="s">
        <v>347</v>
      </c>
      <c r="E1263" s="5" t="s">
        <v>348</v>
      </c>
      <c r="F1263" s="6">
        <v>0</v>
      </c>
      <c r="G1263" s="5" t="s">
        <v>12</v>
      </c>
      <c r="H1263" s="8">
        <v>1</v>
      </c>
    </row>
    <row r="1264" spans="1:8" x14ac:dyDescent="0.25">
      <c r="A1264" s="5" t="s">
        <v>95</v>
      </c>
      <c r="B1264" s="5" t="s">
        <v>336</v>
      </c>
      <c r="C1264" s="5" t="s">
        <v>346</v>
      </c>
      <c r="D1264" s="5" t="s">
        <v>347</v>
      </c>
      <c r="E1264" s="5" t="s">
        <v>348</v>
      </c>
      <c r="F1264" s="6">
        <v>1</v>
      </c>
      <c r="G1264" s="5" t="s">
        <v>12</v>
      </c>
      <c r="H1264" s="8">
        <v>85</v>
      </c>
    </row>
    <row r="1265" spans="1:8" x14ac:dyDescent="0.25">
      <c r="A1265" s="5" t="s">
        <v>95</v>
      </c>
      <c r="B1265" s="5" t="s">
        <v>336</v>
      </c>
      <c r="C1265" s="5" t="s">
        <v>346</v>
      </c>
      <c r="D1265" s="5" t="s">
        <v>347</v>
      </c>
      <c r="E1265" s="5" t="s">
        <v>348</v>
      </c>
      <c r="F1265" s="6">
        <v>1</v>
      </c>
      <c r="G1265" s="5" t="s">
        <v>19</v>
      </c>
      <c r="H1265" s="8">
        <v>5</v>
      </c>
    </row>
    <row r="1266" spans="1:8" x14ac:dyDescent="0.25">
      <c r="A1266" s="5" t="s">
        <v>95</v>
      </c>
      <c r="B1266" s="5" t="s">
        <v>336</v>
      </c>
      <c r="C1266" s="5" t="s">
        <v>346</v>
      </c>
      <c r="D1266" s="5" t="s">
        <v>347</v>
      </c>
      <c r="E1266" s="5" t="s">
        <v>348</v>
      </c>
      <c r="F1266" s="6">
        <v>1</v>
      </c>
      <c r="G1266" s="5" t="s">
        <v>15</v>
      </c>
      <c r="H1266" s="8">
        <v>4</v>
      </c>
    </row>
    <row r="1267" spans="1:8" x14ac:dyDescent="0.25">
      <c r="A1267" s="5" t="s">
        <v>95</v>
      </c>
      <c r="B1267" s="5" t="s">
        <v>336</v>
      </c>
      <c r="C1267" s="5" t="s">
        <v>346</v>
      </c>
      <c r="D1267" s="5" t="s">
        <v>347</v>
      </c>
      <c r="E1267" s="5" t="s">
        <v>348</v>
      </c>
      <c r="F1267" s="6">
        <v>1</v>
      </c>
      <c r="G1267" s="5" t="s">
        <v>17</v>
      </c>
      <c r="H1267" s="8">
        <v>40</v>
      </c>
    </row>
    <row r="1268" spans="1:8" x14ac:dyDescent="0.25">
      <c r="A1268" s="5" t="s">
        <v>95</v>
      </c>
      <c r="B1268" s="5" t="s">
        <v>336</v>
      </c>
      <c r="C1268" s="5" t="s">
        <v>346</v>
      </c>
      <c r="D1268" s="5" t="s">
        <v>347</v>
      </c>
      <c r="E1268" s="5" t="s">
        <v>348</v>
      </c>
      <c r="F1268" s="6">
        <v>0</v>
      </c>
      <c r="G1268" s="5" t="s">
        <v>18</v>
      </c>
      <c r="H1268" s="8">
        <v>1</v>
      </c>
    </row>
    <row r="1269" spans="1:8" x14ac:dyDescent="0.25">
      <c r="A1269" s="5" t="s">
        <v>95</v>
      </c>
      <c r="B1269" s="5" t="s">
        <v>336</v>
      </c>
      <c r="C1269" s="5" t="s">
        <v>346</v>
      </c>
      <c r="D1269" s="5" t="s">
        <v>347</v>
      </c>
      <c r="E1269" s="5" t="s">
        <v>348</v>
      </c>
      <c r="F1269" s="6">
        <v>1</v>
      </c>
      <c r="G1269" s="5" t="s">
        <v>18</v>
      </c>
      <c r="H1269" s="8">
        <v>90</v>
      </c>
    </row>
    <row r="1270" spans="1:8" x14ac:dyDescent="0.25">
      <c r="A1270" s="5" t="s">
        <v>95</v>
      </c>
      <c r="B1270" s="5" t="s">
        <v>336</v>
      </c>
      <c r="C1270" s="5" t="s">
        <v>346</v>
      </c>
      <c r="D1270" s="5" t="s">
        <v>347</v>
      </c>
      <c r="E1270" s="5" t="s">
        <v>348</v>
      </c>
      <c r="F1270" s="6">
        <v>1</v>
      </c>
      <c r="G1270" s="5" t="s">
        <v>16</v>
      </c>
      <c r="H1270" s="8">
        <v>2</v>
      </c>
    </row>
    <row r="1271" spans="1:8" x14ac:dyDescent="0.25">
      <c r="A1271" s="5" t="s">
        <v>95</v>
      </c>
      <c r="B1271" s="5" t="s">
        <v>336</v>
      </c>
      <c r="C1271" s="5" t="s">
        <v>349</v>
      </c>
      <c r="D1271" s="5" t="s">
        <v>350</v>
      </c>
      <c r="E1271" s="5" t="s">
        <v>351</v>
      </c>
      <c r="F1271" s="6">
        <v>1</v>
      </c>
      <c r="G1271" s="5" t="s">
        <v>12</v>
      </c>
      <c r="H1271" s="8">
        <v>1588</v>
      </c>
    </row>
    <row r="1272" spans="1:8" x14ac:dyDescent="0.25">
      <c r="A1272" s="5" t="s">
        <v>95</v>
      </c>
      <c r="B1272" s="5" t="s">
        <v>336</v>
      </c>
      <c r="C1272" s="5" t="s">
        <v>349</v>
      </c>
      <c r="D1272" s="5" t="s">
        <v>350</v>
      </c>
      <c r="E1272" s="5" t="s">
        <v>351</v>
      </c>
      <c r="F1272" s="6">
        <v>1</v>
      </c>
      <c r="G1272" s="5" t="s">
        <v>13</v>
      </c>
      <c r="H1272" s="8">
        <v>26</v>
      </c>
    </row>
    <row r="1273" spans="1:8" x14ac:dyDescent="0.25">
      <c r="A1273" s="5" t="s">
        <v>95</v>
      </c>
      <c r="B1273" s="5" t="s">
        <v>336</v>
      </c>
      <c r="C1273" s="5" t="s">
        <v>349</v>
      </c>
      <c r="D1273" s="5" t="s">
        <v>350</v>
      </c>
      <c r="E1273" s="5" t="s">
        <v>351</v>
      </c>
      <c r="F1273" s="6">
        <v>1</v>
      </c>
      <c r="G1273" s="5" t="s">
        <v>19</v>
      </c>
      <c r="H1273" s="8">
        <v>133</v>
      </c>
    </row>
    <row r="1274" spans="1:8" x14ac:dyDescent="0.25">
      <c r="A1274" s="5" t="s">
        <v>95</v>
      </c>
      <c r="B1274" s="5" t="s">
        <v>336</v>
      </c>
      <c r="C1274" s="5" t="s">
        <v>349</v>
      </c>
      <c r="D1274" s="5" t="s">
        <v>350</v>
      </c>
      <c r="E1274" s="5" t="s">
        <v>351</v>
      </c>
      <c r="F1274" s="6">
        <v>1</v>
      </c>
      <c r="G1274" s="5" t="s">
        <v>15</v>
      </c>
      <c r="H1274" s="8">
        <v>37</v>
      </c>
    </row>
    <row r="1275" spans="1:8" x14ac:dyDescent="0.25">
      <c r="A1275" s="5" t="s">
        <v>95</v>
      </c>
      <c r="B1275" s="5" t="s">
        <v>336</v>
      </c>
      <c r="C1275" s="5" t="s">
        <v>349</v>
      </c>
      <c r="D1275" s="5" t="s">
        <v>350</v>
      </c>
      <c r="E1275" s="5" t="s">
        <v>351</v>
      </c>
      <c r="F1275" s="6">
        <v>1</v>
      </c>
      <c r="G1275" s="5" t="s">
        <v>16</v>
      </c>
      <c r="H1275" s="8">
        <v>31</v>
      </c>
    </row>
    <row r="1276" spans="1:8" x14ac:dyDescent="0.25">
      <c r="A1276" s="5" t="s">
        <v>95</v>
      </c>
      <c r="B1276" s="5" t="s">
        <v>336</v>
      </c>
      <c r="C1276" s="5" t="s">
        <v>349</v>
      </c>
      <c r="D1276" s="5" t="s">
        <v>350</v>
      </c>
      <c r="E1276" s="5" t="s">
        <v>351</v>
      </c>
      <c r="F1276" s="6">
        <v>1</v>
      </c>
      <c r="G1276" s="5" t="s">
        <v>17</v>
      </c>
      <c r="H1276" s="8">
        <v>715</v>
      </c>
    </row>
    <row r="1277" spans="1:8" x14ac:dyDescent="0.25">
      <c r="A1277" s="5" t="s">
        <v>95</v>
      </c>
      <c r="B1277" s="5" t="s">
        <v>336</v>
      </c>
      <c r="C1277" s="5" t="s">
        <v>349</v>
      </c>
      <c r="D1277" s="5" t="s">
        <v>350</v>
      </c>
      <c r="E1277" s="5" t="s">
        <v>351</v>
      </c>
      <c r="F1277" s="6">
        <v>1</v>
      </c>
      <c r="G1277" s="5" t="s">
        <v>18</v>
      </c>
      <c r="H1277" s="8">
        <v>1717</v>
      </c>
    </row>
    <row r="1278" spans="1:8" x14ac:dyDescent="0.25">
      <c r="A1278" s="5" t="s">
        <v>95</v>
      </c>
      <c r="B1278" s="5" t="s">
        <v>336</v>
      </c>
      <c r="C1278" s="5" t="s">
        <v>349</v>
      </c>
      <c r="D1278" s="5" t="s">
        <v>350</v>
      </c>
      <c r="E1278" s="5" t="s">
        <v>351</v>
      </c>
      <c r="F1278" s="6">
        <v>1</v>
      </c>
      <c r="G1278" s="5" t="s">
        <v>23</v>
      </c>
      <c r="H1278" s="8">
        <v>5</v>
      </c>
    </row>
    <row r="1279" spans="1:8" x14ac:dyDescent="0.25">
      <c r="A1279" s="5" t="s">
        <v>95</v>
      </c>
      <c r="B1279" s="5" t="s">
        <v>336</v>
      </c>
      <c r="C1279" s="5" t="s">
        <v>349</v>
      </c>
      <c r="D1279" s="5" t="s">
        <v>350</v>
      </c>
      <c r="E1279" s="5" t="s">
        <v>351</v>
      </c>
      <c r="F1279" s="6">
        <v>1</v>
      </c>
      <c r="G1279" s="5" t="s">
        <v>14</v>
      </c>
      <c r="H1279" s="8">
        <v>310</v>
      </c>
    </row>
    <row r="1280" spans="1:8" x14ac:dyDescent="0.25">
      <c r="A1280" s="5" t="s">
        <v>95</v>
      </c>
      <c r="B1280" s="5" t="s">
        <v>336</v>
      </c>
      <c r="C1280" s="5" t="s">
        <v>352</v>
      </c>
      <c r="D1280" s="5" t="s">
        <v>353</v>
      </c>
      <c r="E1280" s="5" t="s">
        <v>354</v>
      </c>
      <c r="F1280" s="6">
        <v>1</v>
      </c>
      <c r="G1280" s="5" t="s">
        <v>12</v>
      </c>
      <c r="H1280" s="8">
        <v>170</v>
      </c>
    </row>
    <row r="1281" spans="1:8" x14ac:dyDescent="0.25">
      <c r="A1281" s="5" t="s">
        <v>95</v>
      </c>
      <c r="B1281" s="5" t="s">
        <v>336</v>
      </c>
      <c r="C1281" s="5" t="s">
        <v>352</v>
      </c>
      <c r="D1281" s="5" t="s">
        <v>353</v>
      </c>
      <c r="E1281" s="5" t="s">
        <v>354</v>
      </c>
      <c r="F1281" s="6">
        <v>1</v>
      </c>
      <c r="G1281" s="5" t="s">
        <v>14</v>
      </c>
      <c r="H1281" s="8">
        <v>13</v>
      </c>
    </row>
    <row r="1282" spans="1:8" x14ac:dyDescent="0.25">
      <c r="A1282" s="5" t="s">
        <v>95</v>
      </c>
      <c r="B1282" s="5" t="s">
        <v>336</v>
      </c>
      <c r="C1282" s="5" t="s">
        <v>352</v>
      </c>
      <c r="D1282" s="5" t="s">
        <v>353</v>
      </c>
      <c r="E1282" s="5" t="s">
        <v>354</v>
      </c>
      <c r="F1282" s="6">
        <v>1</v>
      </c>
      <c r="G1282" s="5" t="s">
        <v>18</v>
      </c>
      <c r="H1282" s="8">
        <v>79</v>
      </c>
    </row>
    <row r="1283" spans="1:8" x14ac:dyDescent="0.25">
      <c r="A1283" s="5" t="s">
        <v>95</v>
      </c>
      <c r="B1283" s="5" t="s">
        <v>336</v>
      </c>
      <c r="C1283" s="5" t="s">
        <v>352</v>
      </c>
      <c r="D1283" s="5" t="s">
        <v>353</v>
      </c>
      <c r="E1283" s="5" t="s">
        <v>354</v>
      </c>
      <c r="F1283" s="6">
        <v>0</v>
      </c>
      <c r="G1283" s="5" t="s">
        <v>12</v>
      </c>
      <c r="H1283" s="8">
        <v>2</v>
      </c>
    </row>
    <row r="1284" spans="1:8" x14ac:dyDescent="0.25">
      <c r="A1284" s="5" t="s">
        <v>95</v>
      </c>
      <c r="B1284" s="5" t="s">
        <v>336</v>
      </c>
      <c r="C1284" s="5" t="s">
        <v>352</v>
      </c>
      <c r="D1284" s="5" t="s">
        <v>353</v>
      </c>
      <c r="E1284" s="5" t="s">
        <v>354</v>
      </c>
      <c r="F1284" s="6">
        <v>1</v>
      </c>
      <c r="G1284" s="5" t="s">
        <v>19</v>
      </c>
      <c r="H1284" s="8">
        <v>11</v>
      </c>
    </row>
    <row r="1285" spans="1:8" x14ac:dyDescent="0.25">
      <c r="A1285" s="5" t="s">
        <v>95</v>
      </c>
      <c r="B1285" s="5" t="s">
        <v>336</v>
      </c>
      <c r="C1285" s="5" t="s">
        <v>352</v>
      </c>
      <c r="D1285" s="5" t="s">
        <v>353</v>
      </c>
      <c r="E1285" s="5" t="s">
        <v>354</v>
      </c>
      <c r="F1285" s="6">
        <v>1</v>
      </c>
      <c r="G1285" s="5" t="s">
        <v>15</v>
      </c>
      <c r="H1285" s="8">
        <v>6</v>
      </c>
    </row>
    <row r="1286" spans="1:8" x14ac:dyDescent="0.25">
      <c r="A1286" s="5" t="s">
        <v>95</v>
      </c>
      <c r="B1286" s="5" t="s">
        <v>336</v>
      </c>
      <c r="C1286" s="5" t="s">
        <v>352</v>
      </c>
      <c r="D1286" s="5" t="s">
        <v>353</v>
      </c>
      <c r="E1286" s="5" t="s">
        <v>354</v>
      </c>
      <c r="F1286" s="6">
        <v>1</v>
      </c>
      <c r="G1286" s="5" t="s">
        <v>16</v>
      </c>
      <c r="H1286" s="8">
        <v>11</v>
      </c>
    </row>
    <row r="1287" spans="1:8" x14ac:dyDescent="0.25">
      <c r="A1287" s="5" t="s">
        <v>95</v>
      </c>
      <c r="B1287" s="5" t="s">
        <v>336</v>
      </c>
      <c r="C1287" s="5" t="s">
        <v>352</v>
      </c>
      <c r="D1287" s="5" t="s">
        <v>353</v>
      </c>
      <c r="E1287" s="5" t="s">
        <v>354</v>
      </c>
      <c r="F1287" s="6">
        <v>1</v>
      </c>
      <c r="G1287" s="5" t="s">
        <v>17</v>
      </c>
      <c r="H1287" s="8">
        <v>35</v>
      </c>
    </row>
    <row r="1288" spans="1:8" x14ac:dyDescent="0.25">
      <c r="A1288" s="5" t="s">
        <v>95</v>
      </c>
      <c r="B1288" s="5" t="s">
        <v>336</v>
      </c>
      <c r="C1288" s="5" t="s">
        <v>352</v>
      </c>
      <c r="D1288" s="5" t="s">
        <v>353</v>
      </c>
      <c r="E1288" s="5" t="s">
        <v>354</v>
      </c>
      <c r="F1288" s="6">
        <v>0</v>
      </c>
      <c r="G1288" s="5" t="s">
        <v>18</v>
      </c>
      <c r="H1288" s="8">
        <v>2</v>
      </c>
    </row>
    <row r="1289" spans="1:8" x14ac:dyDescent="0.25">
      <c r="A1289" s="5" t="s">
        <v>95</v>
      </c>
      <c r="B1289" s="5" t="s">
        <v>336</v>
      </c>
      <c r="C1289" s="5" t="s">
        <v>355</v>
      </c>
      <c r="D1289" s="5" t="s">
        <v>356</v>
      </c>
      <c r="E1289" s="5" t="s">
        <v>357</v>
      </c>
      <c r="F1289" s="6">
        <v>1</v>
      </c>
      <c r="G1289" s="5" t="s">
        <v>12</v>
      </c>
      <c r="H1289" s="8">
        <v>4430</v>
      </c>
    </row>
    <row r="1290" spans="1:8" x14ac:dyDescent="0.25">
      <c r="A1290" s="5" t="s">
        <v>95</v>
      </c>
      <c r="B1290" s="5" t="s">
        <v>336</v>
      </c>
      <c r="C1290" s="5" t="s">
        <v>355</v>
      </c>
      <c r="D1290" s="5" t="s">
        <v>356</v>
      </c>
      <c r="E1290" s="5" t="s">
        <v>357</v>
      </c>
      <c r="F1290" s="6">
        <v>0</v>
      </c>
      <c r="G1290" s="5" t="s">
        <v>12</v>
      </c>
      <c r="H1290" s="8">
        <v>2</v>
      </c>
    </row>
    <row r="1291" spans="1:8" x14ac:dyDescent="0.25">
      <c r="A1291" s="5" t="s">
        <v>95</v>
      </c>
      <c r="B1291" s="5" t="s">
        <v>336</v>
      </c>
      <c r="C1291" s="5" t="s">
        <v>355</v>
      </c>
      <c r="D1291" s="5" t="s">
        <v>356</v>
      </c>
      <c r="E1291" s="5" t="s">
        <v>357</v>
      </c>
      <c r="F1291" s="6">
        <v>1</v>
      </c>
      <c r="G1291" s="5" t="s">
        <v>13</v>
      </c>
      <c r="H1291" s="8">
        <v>19</v>
      </c>
    </row>
    <row r="1292" spans="1:8" x14ac:dyDescent="0.25">
      <c r="A1292" s="5" t="s">
        <v>95</v>
      </c>
      <c r="B1292" s="5" t="s">
        <v>336</v>
      </c>
      <c r="C1292" s="5" t="s">
        <v>355</v>
      </c>
      <c r="D1292" s="5" t="s">
        <v>356</v>
      </c>
      <c r="E1292" s="5" t="s">
        <v>357</v>
      </c>
      <c r="F1292" s="6">
        <v>1</v>
      </c>
      <c r="G1292" s="5" t="s">
        <v>17</v>
      </c>
      <c r="H1292" s="8">
        <v>1001</v>
      </c>
    </row>
    <row r="1293" spans="1:8" x14ac:dyDescent="0.25">
      <c r="A1293" s="5" t="s">
        <v>95</v>
      </c>
      <c r="B1293" s="5" t="s">
        <v>336</v>
      </c>
      <c r="C1293" s="5" t="s">
        <v>355</v>
      </c>
      <c r="D1293" s="5" t="s">
        <v>356</v>
      </c>
      <c r="E1293" s="5" t="s">
        <v>357</v>
      </c>
      <c r="F1293" s="6">
        <v>1</v>
      </c>
      <c r="G1293" s="5" t="s">
        <v>19</v>
      </c>
      <c r="H1293" s="8">
        <v>349</v>
      </c>
    </row>
    <row r="1294" spans="1:8" x14ac:dyDescent="0.25">
      <c r="A1294" s="5" t="s">
        <v>95</v>
      </c>
      <c r="B1294" s="5" t="s">
        <v>336</v>
      </c>
      <c r="C1294" s="5" t="s">
        <v>355</v>
      </c>
      <c r="D1294" s="5" t="s">
        <v>356</v>
      </c>
      <c r="E1294" s="5" t="s">
        <v>357</v>
      </c>
      <c r="F1294" s="6">
        <v>1</v>
      </c>
      <c r="G1294" s="5" t="s">
        <v>23</v>
      </c>
      <c r="H1294" s="8">
        <v>38</v>
      </c>
    </row>
    <row r="1295" spans="1:8" x14ac:dyDescent="0.25">
      <c r="A1295" s="5" t="s">
        <v>95</v>
      </c>
      <c r="B1295" s="5" t="s">
        <v>336</v>
      </c>
      <c r="C1295" s="5" t="s">
        <v>355</v>
      </c>
      <c r="D1295" s="5" t="s">
        <v>356</v>
      </c>
      <c r="E1295" s="5" t="s">
        <v>357</v>
      </c>
      <c r="F1295" s="6">
        <v>0</v>
      </c>
      <c r="G1295" s="5" t="s">
        <v>15</v>
      </c>
      <c r="H1295" s="8">
        <v>1</v>
      </c>
    </row>
    <row r="1296" spans="1:8" x14ac:dyDescent="0.25">
      <c r="A1296" s="5" t="s">
        <v>95</v>
      </c>
      <c r="B1296" s="5" t="s">
        <v>336</v>
      </c>
      <c r="C1296" s="5" t="s">
        <v>355</v>
      </c>
      <c r="D1296" s="5" t="s">
        <v>356</v>
      </c>
      <c r="E1296" s="5" t="s">
        <v>357</v>
      </c>
      <c r="F1296" s="6">
        <v>0</v>
      </c>
      <c r="G1296" s="5" t="s">
        <v>18</v>
      </c>
      <c r="H1296" s="8">
        <v>2</v>
      </c>
    </row>
    <row r="1297" spans="1:8" x14ac:dyDescent="0.25">
      <c r="A1297" s="5" t="s">
        <v>95</v>
      </c>
      <c r="B1297" s="5" t="s">
        <v>336</v>
      </c>
      <c r="C1297" s="5" t="s">
        <v>355</v>
      </c>
      <c r="D1297" s="5" t="s">
        <v>356</v>
      </c>
      <c r="E1297" s="5" t="s">
        <v>357</v>
      </c>
      <c r="F1297" s="6">
        <v>1</v>
      </c>
      <c r="G1297" s="5" t="s">
        <v>14</v>
      </c>
      <c r="H1297" s="8">
        <v>244</v>
      </c>
    </row>
    <row r="1298" spans="1:8" x14ac:dyDescent="0.25">
      <c r="A1298" s="5" t="s">
        <v>95</v>
      </c>
      <c r="B1298" s="5" t="s">
        <v>336</v>
      </c>
      <c r="C1298" s="5" t="s">
        <v>355</v>
      </c>
      <c r="D1298" s="5" t="s">
        <v>356</v>
      </c>
      <c r="E1298" s="5" t="s">
        <v>357</v>
      </c>
      <c r="F1298" s="6">
        <v>1</v>
      </c>
      <c r="G1298" s="5" t="s">
        <v>18</v>
      </c>
      <c r="H1298" s="8">
        <v>2375</v>
      </c>
    </row>
    <row r="1299" spans="1:8" x14ac:dyDescent="0.25">
      <c r="A1299" s="5" t="s">
        <v>95</v>
      </c>
      <c r="B1299" s="5" t="s">
        <v>336</v>
      </c>
      <c r="C1299" s="5" t="s">
        <v>355</v>
      </c>
      <c r="D1299" s="5" t="s">
        <v>356</v>
      </c>
      <c r="E1299" s="5" t="s">
        <v>357</v>
      </c>
      <c r="F1299" s="6">
        <v>0</v>
      </c>
      <c r="G1299" s="5" t="s">
        <v>17</v>
      </c>
      <c r="H1299" s="8">
        <v>1</v>
      </c>
    </row>
    <row r="1300" spans="1:8" x14ac:dyDescent="0.25">
      <c r="A1300" s="5" t="s">
        <v>95</v>
      </c>
      <c r="B1300" s="5" t="s">
        <v>336</v>
      </c>
      <c r="C1300" s="5" t="s">
        <v>355</v>
      </c>
      <c r="D1300" s="5" t="s">
        <v>356</v>
      </c>
      <c r="E1300" s="5" t="s">
        <v>357</v>
      </c>
      <c r="F1300" s="6">
        <v>1</v>
      </c>
      <c r="G1300" s="5" t="s">
        <v>15</v>
      </c>
      <c r="H1300" s="8">
        <v>114</v>
      </c>
    </row>
    <row r="1301" spans="1:8" x14ac:dyDescent="0.25">
      <c r="A1301" s="5" t="s">
        <v>95</v>
      </c>
      <c r="B1301" s="5" t="s">
        <v>336</v>
      </c>
      <c r="C1301" s="5" t="s">
        <v>355</v>
      </c>
      <c r="D1301" s="5" t="s">
        <v>356</v>
      </c>
      <c r="E1301" s="5" t="s">
        <v>357</v>
      </c>
      <c r="F1301" s="6">
        <v>1</v>
      </c>
      <c r="G1301" s="5" t="s">
        <v>16</v>
      </c>
      <c r="H1301" s="8">
        <v>109</v>
      </c>
    </row>
    <row r="1302" spans="1:8" x14ac:dyDescent="0.25">
      <c r="A1302" s="5" t="s">
        <v>95</v>
      </c>
      <c r="B1302" s="5" t="s">
        <v>336</v>
      </c>
      <c r="C1302" s="5" t="s">
        <v>123</v>
      </c>
      <c r="D1302" s="5" t="s">
        <v>124</v>
      </c>
      <c r="E1302" s="5" t="s">
        <v>358</v>
      </c>
      <c r="F1302" s="6">
        <v>0</v>
      </c>
      <c r="G1302" s="5" t="s">
        <v>12</v>
      </c>
      <c r="H1302" s="8">
        <v>10</v>
      </c>
    </row>
    <row r="1303" spans="1:8" x14ac:dyDescent="0.25">
      <c r="A1303" s="5" t="s">
        <v>95</v>
      </c>
      <c r="B1303" s="5" t="s">
        <v>336</v>
      </c>
      <c r="C1303" s="5" t="s">
        <v>123</v>
      </c>
      <c r="D1303" s="5" t="s">
        <v>124</v>
      </c>
      <c r="E1303" s="5" t="s">
        <v>358</v>
      </c>
      <c r="F1303" s="6">
        <v>1</v>
      </c>
      <c r="G1303" s="5" t="s">
        <v>12</v>
      </c>
      <c r="H1303" s="8">
        <v>12535</v>
      </c>
    </row>
    <row r="1304" spans="1:8" x14ac:dyDescent="0.25">
      <c r="A1304" s="5" t="s">
        <v>95</v>
      </c>
      <c r="B1304" s="5" t="s">
        <v>336</v>
      </c>
      <c r="C1304" s="5" t="s">
        <v>123</v>
      </c>
      <c r="D1304" s="5" t="s">
        <v>124</v>
      </c>
      <c r="E1304" s="5" t="s">
        <v>358</v>
      </c>
      <c r="F1304" s="6">
        <v>1</v>
      </c>
      <c r="G1304" s="5" t="s">
        <v>18</v>
      </c>
      <c r="H1304" s="8">
        <v>9172</v>
      </c>
    </row>
    <row r="1305" spans="1:8" x14ac:dyDescent="0.25">
      <c r="A1305" s="5" t="s">
        <v>95</v>
      </c>
      <c r="B1305" s="5" t="s">
        <v>336</v>
      </c>
      <c r="C1305" s="5" t="s">
        <v>123</v>
      </c>
      <c r="D1305" s="5" t="s">
        <v>124</v>
      </c>
      <c r="E1305" s="5" t="s">
        <v>358</v>
      </c>
      <c r="F1305" s="6">
        <v>0</v>
      </c>
      <c r="G1305" s="5" t="s">
        <v>17</v>
      </c>
      <c r="H1305" s="8">
        <v>3</v>
      </c>
    </row>
    <row r="1306" spans="1:8" x14ac:dyDescent="0.25">
      <c r="A1306" s="5" t="s">
        <v>95</v>
      </c>
      <c r="B1306" s="5" t="s">
        <v>336</v>
      </c>
      <c r="C1306" s="5" t="s">
        <v>123</v>
      </c>
      <c r="D1306" s="5" t="s">
        <v>124</v>
      </c>
      <c r="E1306" s="5" t="s">
        <v>358</v>
      </c>
      <c r="F1306" s="6">
        <v>1</v>
      </c>
      <c r="G1306" s="5" t="s">
        <v>13</v>
      </c>
      <c r="H1306" s="8">
        <v>70</v>
      </c>
    </row>
    <row r="1307" spans="1:8" x14ac:dyDescent="0.25">
      <c r="A1307" s="5" t="s">
        <v>95</v>
      </c>
      <c r="B1307" s="5" t="s">
        <v>336</v>
      </c>
      <c r="C1307" s="5" t="s">
        <v>123</v>
      </c>
      <c r="D1307" s="5" t="s">
        <v>124</v>
      </c>
      <c r="E1307" s="5" t="s">
        <v>358</v>
      </c>
      <c r="F1307" s="6">
        <v>1</v>
      </c>
      <c r="G1307" s="5" t="s">
        <v>14</v>
      </c>
      <c r="H1307" s="8">
        <v>4769</v>
      </c>
    </row>
    <row r="1308" spans="1:8" x14ac:dyDescent="0.25">
      <c r="A1308" s="5" t="s">
        <v>95</v>
      </c>
      <c r="B1308" s="5" t="s">
        <v>336</v>
      </c>
      <c r="C1308" s="5" t="s">
        <v>123</v>
      </c>
      <c r="D1308" s="5" t="s">
        <v>124</v>
      </c>
      <c r="E1308" s="5" t="s">
        <v>358</v>
      </c>
      <c r="F1308" s="6">
        <v>1</v>
      </c>
      <c r="G1308" s="5" t="s">
        <v>15</v>
      </c>
      <c r="H1308" s="8">
        <v>265</v>
      </c>
    </row>
    <row r="1309" spans="1:8" x14ac:dyDescent="0.25">
      <c r="A1309" s="5" t="s">
        <v>95</v>
      </c>
      <c r="B1309" s="5" t="s">
        <v>336</v>
      </c>
      <c r="C1309" s="5" t="s">
        <v>123</v>
      </c>
      <c r="D1309" s="5" t="s">
        <v>124</v>
      </c>
      <c r="E1309" s="5" t="s">
        <v>358</v>
      </c>
      <c r="F1309" s="6">
        <v>0</v>
      </c>
      <c r="G1309" s="5" t="s">
        <v>18</v>
      </c>
      <c r="H1309" s="8">
        <v>8</v>
      </c>
    </row>
    <row r="1310" spans="1:8" x14ac:dyDescent="0.25">
      <c r="A1310" s="5" t="s">
        <v>95</v>
      </c>
      <c r="B1310" s="5" t="s">
        <v>336</v>
      </c>
      <c r="C1310" s="5" t="s">
        <v>123</v>
      </c>
      <c r="D1310" s="5" t="s">
        <v>124</v>
      </c>
      <c r="E1310" s="5" t="s">
        <v>358</v>
      </c>
      <c r="F1310" s="6">
        <v>1</v>
      </c>
      <c r="G1310" s="5" t="s">
        <v>17</v>
      </c>
      <c r="H1310" s="8">
        <v>2657</v>
      </c>
    </row>
    <row r="1311" spans="1:8" x14ac:dyDescent="0.25">
      <c r="A1311" s="5" t="s">
        <v>95</v>
      </c>
      <c r="B1311" s="5" t="s">
        <v>336</v>
      </c>
      <c r="C1311" s="5" t="s">
        <v>123</v>
      </c>
      <c r="D1311" s="5" t="s">
        <v>124</v>
      </c>
      <c r="E1311" s="5" t="s">
        <v>358</v>
      </c>
      <c r="F1311" s="6">
        <v>1</v>
      </c>
      <c r="G1311" s="5" t="s">
        <v>23</v>
      </c>
      <c r="H1311" s="8">
        <v>21</v>
      </c>
    </row>
    <row r="1312" spans="1:8" x14ac:dyDescent="0.25">
      <c r="A1312" s="5" t="s">
        <v>95</v>
      </c>
      <c r="B1312" s="5" t="s">
        <v>336</v>
      </c>
      <c r="C1312" s="5" t="s">
        <v>123</v>
      </c>
      <c r="D1312" s="5" t="s">
        <v>124</v>
      </c>
      <c r="E1312" s="5" t="s">
        <v>358</v>
      </c>
      <c r="F1312" s="6">
        <v>1</v>
      </c>
      <c r="G1312" s="5" t="s">
        <v>19</v>
      </c>
      <c r="H1312" s="8">
        <v>925</v>
      </c>
    </row>
    <row r="1313" spans="1:8" x14ac:dyDescent="0.25">
      <c r="A1313" s="5" t="s">
        <v>95</v>
      </c>
      <c r="B1313" s="5" t="s">
        <v>336</v>
      </c>
      <c r="C1313" s="5" t="s">
        <v>123</v>
      </c>
      <c r="D1313" s="5" t="s">
        <v>124</v>
      </c>
      <c r="E1313" s="5" t="s">
        <v>358</v>
      </c>
      <c r="F1313" s="6">
        <v>0</v>
      </c>
      <c r="G1313" s="5" t="s">
        <v>14</v>
      </c>
      <c r="H1313" s="8">
        <v>5</v>
      </c>
    </row>
    <row r="1314" spans="1:8" x14ac:dyDescent="0.25">
      <c r="A1314" s="5" t="s">
        <v>95</v>
      </c>
      <c r="B1314" s="5" t="s">
        <v>336</v>
      </c>
      <c r="C1314" s="5" t="s">
        <v>123</v>
      </c>
      <c r="D1314" s="5" t="s">
        <v>124</v>
      </c>
      <c r="E1314" s="5" t="s">
        <v>358</v>
      </c>
      <c r="F1314" s="6">
        <v>1</v>
      </c>
      <c r="G1314" s="5" t="s">
        <v>16</v>
      </c>
      <c r="H1314" s="8">
        <v>229</v>
      </c>
    </row>
    <row r="1315" spans="1:8" x14ac:dyDescent="0.25">
      <c r="A1315" s="5" t="s">
        <v>95</v>
      </c>
      <c r="B1315" s="5" t="s">
        <v>336</v>
      </c>
      <c r="C1315" s="5" t="s">
        <v>359</v>
      </c>
      <c r="D1315" s="5" t="s">
        <v>360</v>
      </c>
      <c r="E1315" s="5" t="s">
        <v>361</v>
      </c>
      <c r="F1315" s="6">
        <v>1</v>
      </c>
      <c r="G1315" s="5" t="s">
        <v>12</v>
      </c>
      <c r="H1315" s="8">
        <v>1998</v>
      </c>
    </row>
    <row r="1316" spans="1:8" x14ac:dyDescent="0.25">
      <c r="A1316" s="5" t="s">
        <v>95</v>
      </c>
      <c r="B1316" s="5" t="s">
        <v>336</v>
      </c>
      <c r="C1316" s="5" t="s">
        <v>359</v>
      </c>
      <c r="D1316" s="5" t="s">
        <v>360</v>
      </c>
      <c r="E1316" s="5" t="s">
        <v>361</v>
      </c>
      <c r="F1316" s="6">
        <v>0</v>
      </c>
      <c r="G1316" s="5" t="s">
        <v>12</v>
      </c>
      <c r="H1316" s="8">
        <v>2</v>
      </c>
    </row>
    <row r="1317" spans="1:8" x14ac:dyDescent="0.25">
      <c r="A1317" s="5" t="s">
        <v>95</v>
      </c>
      <c r="B1317" s="5" t="s">
        <v>336</v>
      </c>
      <c r="C1317" s="5" t="s">
        <v>359</v>
      </c>
      <c r="D1317" s="5" t="s">
        <v>360</v>
      </c>
      <c r="E1317" s="5" t="s">
        <v>361</v>
      </c>
      <c r="F1317" s="6">
        <v>1</v>
      </c>
      <c r="G1317" s="5" t="s">
        <v>14</v>
      </c>
      <c r="H1317" s="8">
        <v>9</v>
      </c>
    </row>
    <row r="1318" spans="1:8" x14ac:dyDescent="0.25">
      <c r="A1318" s="5" t="s">
        <v>95</v>
      </c>
      <c r="B1318" s="5" t="s">
        <v>336</v>
      </c>
      <c r="C1318" s="5" t="s">
        <v>359</v>
      </c>
      <c r="D1318" s="5" t="s">
        <v>360</v>
      </c>
      <c r="E1318" s="5" t="s">
        <v>361</v>
      </c>
      <c r="F1318" s="6">
        <v>1</v>
      </c>
      <c r="G1318" s="5" t="s">
        <v>23</v>
      </c>
      <c r="H1318" s="8">
        <v>6</v>
      </c>
    </row>
    <row r="1319" spans="1:8" x14ac:dyDescent="0.25">
      <c r="A1319" s="5" t="s">
        <v>95</v>
      </c>
      <c r="B1319" s="5" t="s">
        <v>336</v>
      </c>
      <c r="C1319" s="5" t="s">
        <v>359</v>
      </c>
      <c r="D1319" s="5" t="s">
        <v>360</v>
      </c>
      <c r="E1319" s="5" t="s">
        <v>361</v>
      </c>
      <c r="F1319" s="6">
        <v>1</v>
      </c>
      <c r="G1319" s="5" t="s">
        <v>15</v>
      </c>
      <c r="H1319" s="8">
        <v>31</v>
      </c>
    </row>
    <row r="1320" spans="1:8" x14ac:dyDescent="0.25">
      <c r="A1320" s="5" t="s">
        <v>95</v>
      </c>
      <c r="B1320" s="5" t="s">
        <v>336</v>
      </c>
      <c r="C1320" s="5" t="s">
        <v>359</v>
      </c>
      <c r="D1320" s="5" t="s">
        <v>360</v>
      </c>
      <c r="E1320" s="5" t="s">
        <v>361</v>
      </c>
      <c r="F1320" s="6">
        <v>1</v>
      </c>
      <c r="G1320" s="5" t="s">
        <v>17</v>
      </c>
      <c r="H1320" s="8">
        <v>153</v>
      </c>
    </row>
    <row r="1321" spans="1:8" x14ac:dyDescent="0.25">
      <c r="A1321" s="5" t="s">
        <v>95</v>
      </c>
      <c r="B1321" s="5" t="s">
        <v>336</v>
      </c>
      <c r="C1321" s="5" t="s">
        <v>359</v>
      </c>
      <c r="D1321" s="5" t="s">
        <v>360</v>
      </c>
      <c r="E1321" s="5" t="s">
        <v>361</v>
      </c>
      <c r="F1321" s="6">
        <v>1</v>
      </c>
      <c r="G1321" s="5" t="s">
        <v>13</v>
      </c>
      <c r="H1321" s="8">
        <v>25</v>
      </c>
    </row>
    <row r="1322" spans="1:8" x14ac:dyDescent="0.25">
      <c r="A1322" s="5" t="s">
        <v>95</v>
      </c>
      <c r="B1322" s="5" t="s">
        <v>336</v>
      </c>
      <c r="C1322" s="5" t="s">
        <v>359</v>
      </c>
      <c r="D1322" s="5" t="s">
        <v>360</v>
      </c>
      <c r="E1322" s="5" t="s">
        <v>361</v>
      </c>
      <c r="F1322" s="6">
        <v>1</v>
      </c>
      <c r="G1322" s="5" t="s">
        <v>18</v>
      </c>
      <c r="H1322" s="8">
        <v>936</v>
      </c>
    </row>
    <row r="1323" spans="1:8" x14ac:dyDescent="0.25">
      <c r="A1323" s="5" t="s">
        <v>95</v>
      </c>
      <c r="B1323" s="5" t="s">
        <v>336</v>
      </c>
      <c r="C1323" s="5" t="s">
        <v>359</v>
      </c>
      <c r="D1323" s="5" t="s">
        <v>360</v>
      </c>
      <c r="E1323" s="5" t="s">
        <v>361</v>
      </c>
      <c r="F1323" s="6">
        <v>1</v>
      </c>
      <c r="G1323" s="5" t="s">
        <v>19</v>
      </c>
      <c r="H1323" s="8">
        <v>176</v>
      </c>
    </row>
    <row r="1324" spans="1:8" x14ac:dyDescent="0.25">
      <c r="A1324" s="5" t="s">
        <v>95</v>
      </c>
      <c r="B1324" s="5" t="s">
        <v>336</v>
      </c>
      <c r="C1324" s="5" t="s">
        <v>359</v>
      </c>
      <c r="D1324" s="5" t="s">
        <v>360</v>
      </c>
      <c r="E1324" s="5" t="s">
        <v>361</v>
      </c>
      <c r="F1324" s="6">
        <v>1</v>
      </c>
      <c r="G1324" s="5" t="s">
        <v>16</v>
      </c>
      <c r="H1324" s="8">
        <v>38</v>
      </c>
    </row>
    <row r="1325" spans="1:8" x14ac:dyDescent="0.25">
      <c r="A1325" s="5" t="s">
        <v>95</v>
      </c>
      <c r="B1325" s="5" t="s">
        <v>336</v>
      </c>
      <c r="C1325" s="5" t="s">
        <v>362</v>
      </c>
      <c r="D1325" s="5" t="s">
        <v>363</v>
      </c>
      <c r="E1325" s="5" t="s">
        <v>364</v>
      </c>
      <c r="F1325" s="6">
        <v>0</v>
      </c>
      <c r="G1325" s="5" t="s">
        <v>12</v>
      </c>
      <c r="H1325" s="8">
        <v>66</v>
      </c>
    </row>
    <row r="1326" spans="1:8" x14ac:dyDescent="0.25">
      <c r="A1326" s="5" t="s">
        <v>95</v>
      </c>
      <c r="B1326" s="5" t="s">
        <v>336</v>
      </c>
      <c r="C1326" s="5" t="s">
        <v>362</v>
      </c>
      <c r="D1326" s="5" t="s">
        <v>363</v>
      </c>
      <c r="E1326" s="5" t="s">
        <v>364</v>
      </c>
      <c r="F1326" s="6">
        <v>1</v>
      </c>
      <c r="G1326" s="5" t="s">
        <v>13</v>
      </c>
      <c r="H1326" s="8">
        <v>16</v>
      </c>
    </row>
    <row r="1327" spans="1:8" x14ac:dyDescent="0.25">
      <c r="A1327" s="5" t="s">
        <v>95</v>
      </c>
      <c r="B1327" s="5" t="s">
        <v>336</v>
      </c>
      <c r="C1327" s="5" t="s">
        <v>362</v>
      </c>
      <c r="D1327" s="5" t="s">
        <v>363</v>
      </c>
      <c r="E1327" s="5" t="s">
        <v>364</v>
      </c>
      <c r="F1327" s="6">
        <v>1</v>
      </c>
      <c r="G1327" s="5" t="s">
        <v>19</v>
      </c>
      <c r="H1327" s="8">
        <v>280</v>
      </c>
    </row>
    <row r="1328" spans="1:8" x14ac:dyDescent="0.25">
      <c r="A1328" s="5" t="s">
        <v>95</v>
      </c>
      <c r="B1328" s="5" t="s">
        <v>336</v>
      </c>
      <c r="C1328" s="5" t="s">
        <v>362</v>
      </c>
      <c r="D1328" s="5" t="s">
        <v>363</v>
      </c>
      <c r="E1328" s="5" t="s">
        <v>364</v>
      </c>
      <c r="F1328" s="6">
        <v>0</v>
      </c>
      <c r="G1328" s="5" t="s">
        <v>14</v>
      </c>
      <c r="H1328" s="8">
        <v>29</v>
      </c>
    </row>
    <row r="1329" spans="1:8" x14ac:dyDescent="0.25">
      <c r="A1329" s="5" t="s">
        <v>95</v>
      </c>
      <c r="B1329" s="5" t="s">
        <v>336</v>
      </c>
      <c r="C1329" s="5" t="s">
        <v>362</v>
      </c>
      <c r="D1329" s="5" t="s">
        <v>363</v>
      </c>
      <c r="E1329" s="5" t="s">
        <v>364</v>
      </c>
      <c r="F1329" s="6">
        <v>1</v>
      </c>
      <c r="G1329" s="5" t="s">
        <v>15</v>
      </c>
      <c r="H1329" s="8">
        <v>59</v>
      </c>
    </row>
    <row r="1330" spans="1:8" x14ac:dyDescent="0.25">
      <c r="A1330" s="5" t="s">
        <v>95</v>
      </c>
      <c r="B1330" s="5" t="s">
        <v>336</v>
      </c>
      <c r="C1330" s="5" t="s">
        <v>362</v>
      </c>
      <c r="D1330" s="5" t="s">
        <v>363</v>
      </c>
      <c r="E1330" s="5" t="s">
        <v>364</v>
      </c>
      <c r="F1330" s="6">
        <v>1</v>
      </c>
      <c r="G1330" s="5" t="s">
        <v>16</v>
      </c>
      <c r="H1330" s="8">
        <v>111</v>
      </c>
    </row>
    <row r="1331" spans="1:8" x14ac:dyDescent="0.25">
      <c r="A1331" s="5" t="s">
        <v>95</v>
      </c>
      <c r="B1331" s="5" t="s">
        <v>336</v>
      </c>
      <c r="C1331" s="5" t="s">
        <v>362</v>
      </c>
      <c r="D1331" s="5" t="s">
        <v>363</v>
      </c>
      <c r="E1331" s="5" t="s">
        <v>364</v>
      </c>
      <c r="F1331" s="6">
        <v>1</v>
      </c>
      <c r="G1331" s="5" t="s">
        <v>17</v>
      </c>
      <c r="H1331" s="8">
        <v>1023</v>
      </c>
    </row>
    <row r="1332" spans="1:8" x14ac:dyDescent="0.25">
      <c r="A1332" s="5" t="s">
        <v>95</v>
      </c>
      <c r="B1332" s="5" t="s">
        <v>336</v>
      </c>
      <c r="C1332" s="5" t="s">
        <v>362</v>
      </c>
      <c r="D1332" s="5" t="s">
        <v>363</v>
      </c>
      <c r="E1332" s="5" t="s">
        <v>364</v>
      </c>
      <c r="F1332" s="6">
        <v>0</v>
      </c>
      <c r="G1332" s="5" t="s">
        <v>17</v>
      </c>
      <c r="H1332" s="8">
        <v>86</v>
      </c>
    </row>
    <row r="1333" spans="1:8" x14ac:dyDescent="0.25">
      <c r="A1333" s="5" t="s">
        <v>95</v>
      </c>
      <c r="B1333" s="5" t="s">
        <v>336</v>
      </c>
      <c r="C1333" s="5" t="s">
        <v>362</v>
      </c>
      <c r="D1333" s="5" t="s">
        <v>363</v>
      </c>
      <c r="E1333" s="5" t="s">
        <v>364</v>
      </c>
      <c r="F1333" s="6">
        <v>1</v>
      </c>
      <c r="G1333" s="5" t="s">
        <v>12</v>
      </c>
      <c r="H1333" s="8">
        <v>3630</v>
      </c>
    </row>
    <row r="1334" spans="1:8" x14ac:dyDescent="0.25">
      <c r="A1334" s="5" t="s">
        <v>95</v>
      </c>
      <c r="B1334" s="5" t="s">
        <v>336</v>
      </c>
      <c r="C1334" s="5" t="s">
        <v>362</v>
      </c>
      <c r="D1334" s="5" t="s">
        <v>363</v>
      </c>
      <c r="E1334" s="5" t="s">
        <v>364</v>
      </c>
      <c r="F1334" s="6">
        <v>1</v>
      </c>
      <c r="G1334" s="5" t="s">
        <v>23</v>
      </c>
      <c r="H1334" s="8">
        <v>3</v>
      </c>
    </row>
    <row r="1335" spans="1:8" x14ac:dyDescent="0.25">
      <c r="A1335" s="5" t="s">
        <v>95</v>
      </c>
      <c r="B1335" s="5" t="s">
        <v>336</v>
      </c>
      <c r="C1335" s="5" t="s">
        <v>362</v>
      </c>
      <c r="D1335" s="5" t="s">
        <v>363</v>
      </c>
      <c r="E1335" s="5" t="s">
        <v>364</v>
      </c>
      <c r="F1335" s="6">
        <v>1</v>
      </c>
      <c r="G1335" s="5" t="s">
        <v>14</v>
      </c>
      <c r="H1335" s="8">
        <v>1531</v>
      </c>
    </row>
    <row r="1336" spans="1:8" x14ac:dyDescent="0.25">
      <c r="A1336" s="5" t="s">
        <v>95</v>
      </c>
      <c r="B1336" s="5" t="s">
        <v>336</v>
      </c>
      <c r="C1336" s="5" t="s">
        <v>362</v>
      </c>
      <c r="D1336" s="5" t="s">
        <v>363</v>
      </c>
      <c r="E1336" s="5" t="s">
        <v>364</v>
      </c>
      <c r="F1336" s="6">
        <v>0</v>
      </c>
      <c r="G1336" s="5" t="s">
        <v>18</v>
      </c>
      <c r="H1336" s="8">
        <v>91</v>
      </c>
    </row>
    <row r="1337" spans="1:8" x14ac:dyDescent="0.25">
      <c r="A1337" s="5" t="s">
        <v>95</v>
      </c>
      <c r="B1337" s="5" t="s">
        <v>336</v>
      </c>
      <c r="C1337" s="5" t="s">
        <v>362</v>
      </c>
      <c r="D1337" s="5" t="s">
        <v>363</v>
      </c>
      <c r="E1337" s="5" t="s">
        <v>364</v>
      </c>
      <c r="F1337" s="6">
        <v>1</v>
      </c>
      <c r="G1337" s="5" t="s">
        <v>18</v>
      </c>
      <c r="H1337" s="8">
        <v>3496</v>
      </c>
    </row>
    <row r="1338" spans="1:8" x14ac:dyDescent="0.25">
      <c r="A1338" s="5" t="s">
        <v>95</v>
      </c>
      <c r="B1338" s="5" t="s">
        <v>336</v>
      </c>
      <c r="C1338" s="5" t="s">
        <v>362</v>
      </c>
      <c r="D1338" s="5" t="s">
        <v>363</v>
      </c>
      <c r="E1338" s="5" t="s">
        <v>364</v>
      </c>
      <c r="F1338" s="6">
        <v>0</v>
      </c>
      <c r="G1338" s="5" t="s">
        <v>16</v>
      </c>
      <c r="H1338" s="8">
        <v>2</v>
      </c>
    </row>
    <row r="1339" spans="1:8" x14ac:dyDescent="0.25">
      <c r="A1339" s="5" t="s">
        <v>95</v>
      </c>
      <c r="B1339" s="5" t="s">
        <v>336</v>
      </c>
      <c r="C1339" s="5" t="s">
        <v>365</v>
      </c>
      <c r="D1339" s="5" t="s">
        <v>366</v>
      </c>
      <c r="E1339" s="5" t="s">
        <v>367</v>
      </c>
      <c r="F1339" s="6">
        <v>1</v>
      </c>
      <c r="G1339" s="5" t="s">
        <v>12</v>
      </c>
      <c r="H1339" s="8">
        <v>258</v>
      </c>
    </row>
    <row r="1340" spans="1:8" x14ac:dyDescent="0.25">
      <c r="A1340" s="5" t="s">
        <v>95</v>
      </c>
      <c r="B1340" s="5" t="s">
        <v>336</v>
      </c>
      <c r="C1340" s="5" t="s">
        <v>365</v>
      </c>
      <c r="D1340" s="5" t="s">
        <v>366</v>
      </c>
      <c r="E1340" s="5" t="s">
        <v>367</v>
      </c>
      <c r="F1340" s="6">
        <v>1</v>
      </c>
      <c r="G1340" s="5" t="s">
        <v>13</v>
      </c>
      <c r="H1340" s="8">
        <v>2</v>
      </c>
    </row>
    <row r="1341" spans="1:8" x14ac:dyDescent="0.25">
      <c r="A1341" s="5" t="s">
        <v>95</v>
      </c>
      <c r="B1341" s="5" t="s">
        <v>336</v>
      </c>
      <c r="C1341" s="5" t="s">
        <v>365</v>
      </c>
      <c r="D1341" s="5" t="s">
        <v>366</v>
      </c>
      <c r="E1341" s="5" t="s">
        <v>367</v>
      </c>
      <c r="F1341" s="6">
        <v>1</v>
      </c>
      <c r="G1341" s="5" t="s">
        <v>14</v>
      </c>
      <c r="H1341" s="8">
        <v>3556</v>
      </c>
    </row>
    <row r="1342" spans="1:8" x14ac:dyDescent="0.25">
      <c r="A1342" s="5" t="s">
        <v>95</v>
      </c>
      <c r="B1342" s="5" t="s">
        <v>336</v>
      </c>
      <c r="C1342" s="5" t="s">
        <v>365</v>
      </c>
      <c r="D1342" s="5" t="s">
        <v>366</v>
      </c>
      <c r="E1342" s="5" t="s">
        <v>367</v>
      </c>
      <c r="F1342" s="6">
        <v>0</v>
      </c>
      <c r="G1342" s="5" t="s">
        <v>18</v>
      </c>
      <c r="H1342" s="8">
        <v>3</v>
      </c>
    </row>
    <row r="1343" spans="1:8" x14ac:dyDescent="0.25">
      <c r="A1343" s="5" t="s">
        <v>95</v>
      </c>
      <c r="B1343" s="5" t="s">
        <v>336</v>
      </c>
      <c r="C1343" s="5" t="s">
        <v>365</v>
      </c>
      <c r="D1343" s="5" t="s">
        <v>366</v>
      </c>
      <c r="E1343" s="5" t="s">
        <v>367</v>
      </c>
      <c r="F1343" s="6">
        <v>1</v>
      </c>
      <c r="G1343" s="5" t="s">
        <v>19</v>
      </c>
      <c r="H1343" s="8">
        <v>14</v>
      </c>
    </row>
    <row r="1344" spans="1:8" x14ac:dyDescent="0.25">
      <c r="A1344" s="5" t="s">
        <v>95</v>
      </c>
      <c r="B1344" s="5" t="s">
        <v>336</v>
      </c>
      <c r="C1344" s="5" t="s">
        <v>365</v>
      </c>
      <c r="D1344" s="5" t="s">
        <v>366</v>
      </c>
      <c r="E1344" s="5" t="s">
        <v>367</v>
      </c>
      <c r="F1344" s="6">
        <v>1</v>
      </c>
      <c r="G1344" s="5" t="s">
        <v>23</v>
      </c>
      <c r="H1344" s="8">
        <v>1</v>
      </c>
    </row>
    <row r="1345" spans="1:8" x14ac:dyDescent="0.25">
      <c r="A1345" s="5" t="s">
        <v>95</v>
      </c>
      <c r="B1345" s="5" t="s">
        <v>336</v>
      </c>
      <c r="C1345" s="5" t="s">
        <v>365</v>
      </c>
      <c r="D1345" s="5" t="s">
        <v>366</v>
      </c>
      <c r="E1345" s="5" t="s">
        <v>367</v>
      </c>
      <c r="F1345" s="6">
        <v>0</v>
      </c>
      <c r="G1345" s="5" t="s">
        <v>14</v>
      </c>
      <c r="H1345" s="8">
        <v>1</v>
      </c>
    </row>
    <row r="1346" spans="1:8" x14ac:dyDescent="0.25">
      <c r="A1346" s="5" t="s">
        <v>95</v>
      </c>
      <c r="B1346" s="5" t="s">
        <v>336</v>
      </c>
      <c r="C1346" s="5" t="s">
        <v>365</v>
      </c>
      <c r="D1346" s="5" t="s">
        <v>366</v>
      </c>
      <c r="E1346" s="5" t="s">
        <v>367</v>
      </c>
      <c r="F1346" s="6">
        <v>1</v>
      </c>
      <c r="G1346" s="5" t="s">
        <v>15</v>
      </c>
      <c r="H1346" s="8">
        <v>2</v>
      </c>
    </row>
    <row r="1347" spans="1:8" x14ac:dyDescent="0.25">
      <c r="A1347" s="5" t="s">
        <v>95</v>
      </c>
      <c r="B1347" s="5" t="s">
        <v>336</v>
      </c>
      <c r="C1347" s="5" t="s">
        <v>365</v>
      </c>
      <c r="D1347" s="5" t="s">
        <v>366</v>
      </c>
      <c r="E1347" s="5" t="s">
        <v>367</v>
      </c>
      <c r="F1347" s="6">
        <v>1</v>
      </c>
      <c r="G1347" s="5" t="s">
        <v>16</v>
      </c>
      <c r="H1347" s="8">
        <v>5</v>
      </c>
    </row>
    <row r="1348" spans="1:8" x14ac:dyDescent="0.25">
      <c r="A1348" s="5" t="s">
        <v>95</v>
      </c>
      <c r="B1348" s="5" t="s">
        <v>336</v>
      </c>
      <c r="C1348" s="5" t="s">
        <v>365</v>
      </c>
      <c r="D1348" s="5" t="s">
        <v>366</v>
      </c>
      <c r="E1348" s="5" t="s">
        <v>367</v>
      </c>
      <c r="F1348" s="6">
        <v>1</v>
      </c>
      <c r="G1348" s="5" t="s">
        <v>17</v>
      </c>
      <c r="H1348" s="8">
        <v>373</v>
      </c>
    </row>
    <row r="1349" spans="1:8" x14ac:dyDescent="0.25">
      <c r="A1349" s="5" t="s">
        <v>95</v>
      </c>
      <c r="B1349" s="5" t="s">
        <v>336</v>
      </c>
      <c r="C1349" s="5" t="s">
        <v>365</v>
      </c>
      <c r="D1349" s="5" t="s">
        <v>366</v>
      </c>
      <c r="E1349" s="5" t="s">
        <v>367</v>
      </c>
      <c r="F1349" s="6">
        <v>1</v>
      </c>
      <c r="G1349" s="5" t="s">
        <v>18</v>
      </c>
      <c r="H1349" s="8">
        <v>2239</v>
      </c>
    </row>
    <row r="1350" spans="1:8" x14ac:dyDescent="0.25">
      <c r="A1350" s="5" t="s">
        <v>95</v>
      </c>
      <c r="B1350" s="5" t="s">
        <v>336</v>
      </c>
      <c r="C1350" s="5" t="s">
        <v>368</v>
      </c>
      <c r="D1350" s="5" t="s">
        <v>369</v>
      </c>
      <c r="E1350" s="5" t="s">
        <v>370</v>
      </c>
      <c r="F1350" s="6">
        <v>1</v>
      </c>
      <c r="G1350" s="5" t="s">
        <v>12</v>
      </c>
      <c r="H1350" s="8">
        <v>1347</v>
      </c>
    </row>
    <row r="1351" spans="1:8" x14ac:dyDescent="0.25">
      <c r="A1351" s="5" t="s">
        <v>95</v>
      </c>
      <c r="B1351" s="5" t="s">
        <v>336</v>
      </c>
      <c r="C1351" s="5" t="s">
        <v>368</v>
      </c>
      <c r="D1351" s="5" t="s">
        <v>369</v>
      </c>
      <c r="E1351" s="5" t="s">
        <v>370</v>
      </c>
      <c r="F1351" s="6">
        <v>1</v>
      </c>
      <c r="G1351" s="5" t="s">
        <v>14</v>
      </c>
      <c r="H1351" s="8">
        <v>88</v>
      </c>
    </row>
    <row r="1352" spans="1:8" x14ac:dyDescent="0.25">
      <c r="A1352" s="5" t="s">
        <v>95</v>
      </c>
      <c r="B1352" s="5" t="s">
        <v>336</v>
      </c>
      <c r="C1352" s="5" t="s">
        <v>368</v>
      </c>
      <c r="D1352" s="5" t="s">
        <v>369</v>
      </c>
      <c r="E1352" s="5" t="s">
        <v>370</v>
      </c>
      <c r="F1352" s="6">
        <v>1</v>
      </c>
      <c r="G1352" s="5" t="s">
        <v>19</v>
      </c>
      <c r="H1352" s="8">
        <v>108</v>
      </c>
    </row>
    <row r="1353" spans="1:8" x14ac:dyDescent="0.25">
      <c r="A1353" s="5" t="s">
        <v>95</v>
      </c>
      <c r="B1353" s="5" t="s">
        <v>336</v>
      </c>
      <c r="C1353" s="5" t="s">
        <v>368</v>
      </c>
      <c r="D1353" s="5" t="s">
        <v>369</v>
      </c>
      <c r="E1353" s="5" t="s">
        <v>370</v>
      </c>
      <c r="F1353" s="6">
        <v>1</v>
      </c>
      <c r="G1353" s="5" t="s">
        <v>13</v>
      </c>
      <c r="H1353" s="8">
        <v>2</v>
      </c>
    </row>
    <row r="1354" spans="1:8" x14ac:dyDescent="0.25">
      <c r="A1354" s="5" t="s">
        <v>95</v>
      </c>
      <c r="B1354" s="5" t="s">
        <v>336</v>
      </c>
      <c r="C1354" s="5" t="s">
        <v>368</v>
      </c>
      <c r="D1354" s="5" t="s">
        <v>369</v>
      </c>
      <c r="E1354" s="5" t="s">
        <v>370</v>
      </c>
      <c r="F1354" s="6">
        <v>1</v>
      </c>
      <c r="G1354" s="5" t="s">
        <v>15</v>
      </c>
      <c r="H1354" s="8">
        <v>19</v>
      </c>
    </row>
    <row r="1355" spans="1:8" x14ac:dyDescent="0.25">
      <c r="A1355" s="5" t="s">
        <v>95</v>
      </c>
      <c r="B1355" s="5" t="s">
        <v>336</v>
      </c>
      <c r="C1355" s="5" t="s">
        <v>368</v>
      </c>
      <c r="D1355" s="5" t="s">
        <v>369</v>
      </c>
      <c r="E1355" s="5" t="s">
        <v>370</v>
      </c>
      <c r="F1355" s="6">
        <v>1</v>
      </c>
      <c r="G1355" s="5" t="s">
        <v>16</v>
      </c>
      <c r="H1355" s="8">
        <v>29</v>
      </c>
    </row>
    <row r="1356" spans="1:8" x14ac:dyDescent="0.25">
      <c r="A1356" s="5" t="s">
        <v>95</v>
      </c>
      <c r="B1356" s="5" t="s">
        <v>336</v>
      </c>
      <c r="C1356" s="5" t="s">
        <v>368</v>
      </c>
      <c r="D1356" s="5" t="s">
        <v>369</v>
      </c>
      <c r="E1356" s="5" t="s">
        <v>370</v>
      </c>
      <c r="F1356" s="6">
        <v>1</v>
      </c>
      <c r="G1356" s="5" t="s">
        <v>17</v>
      </c>
      <c r="H1356" s="8">
        <v>177</v>
      </c>
    </row>
    <row r="1357" spans="1:8" x14ac:dyDescent="0.25">
      <c r="A1357" s="5" t="s">
        <v>95</v>
      </c>
      <c r="B1357" s="5" t="s">
        <v>336</v>
      </c>
      <c r="C1357" s="5" t="s">
        <v>368</v>
      </c>
      <c r="D1357" s="5" t="s">
        <v>369</v>
      </c>
      <c r="E1357" s="5" t="s">
        <v>370</v>
      </c>
      <c r="F1357" s="6">
        <v>1</v>
      </c>
      <c r="G1357" s="5" t="s">
        <v>18</v>
      </c>
      <c r="H1357" s="8">
        <v>717</v>
      </c>
    </row>
    <row r="1358" spans="1:8" x14ac:dyDescent="0.25">
      <c r="A1358" s="5" t="s">
        <v>95</v>
      </c>
      <c r="B1358" s="5" t="s">
        <v>336</v>
      </c>
      <c r="C1358" s="5" t="s">
        <v>371</v>
      </c>
      <c r="D1358" s="5" t="s">
        <v>372</v>
      </c>
      <c r="E1358" s="5" t="s">
        <v>373</v>
      </c>
      <c r="F1358" s="6">
        <v>1</v>
      </c>
      <c r="G1358" s="5" t="s">
        <v>12</v>
      </c>
      <c r="H1358" s="8">
        <v>343</v>
      </c>
    </row>
    <row r="1359" spans="1:8" x14ac:dyDescent="0.25">
      <c r="A1359" s="5" t="s">
        <v>95</v>
      </c>
      <c r="B1359" s="5" t="s">
        <v>336</v>
      </c>
      <c r="C1359" s="5" t="s">
        <v>371</v>
      </c>
      <c r="D1359" s="5" t="s">
        <v>372</v>
      </c>
      <c r="E1359" s="5" t="s">
        <v>373</v>
      </c>
      <c r="F1359" s="6">
        <v>1</v>
      </c>
      <c r="G1359" s="5" t="s">
        <v>13</v>
      </c>
      <c r="H1359" s="8">
        <v>2</v>
      </c>
    </row>
    <row r="1360" spans="1:8" x14ac:dyDescent="0.25">
      <c r="A1360" s="5" t="s">
        <v>95</v>
      </c>
      <c r="B1360" s="5" t="s">
        <v>336</v>
      </c>
      <c r="C1360" s="5" t="s">
        <v>371</v>
      </c>
      <c r="D1360" s="5" t="s">
        <v>372</v>
      </c>
      <c r="E1360" s="5" t="s">
        <v>373</v>
      </c>
      <c r="F1360" s="6">
        <v>1</v>
      </c>
      <c r="G1360" s="5" t="s">
        <v>23</v>
      </c>
      <c r="H1360" s="8">
        <v>1</v>
      </c>
    </row>
    <row r="1361" spans="1:8" x14ac:dyDescent="0.25">
      <c r="A1361" s="5" t="s">
        <v>95</v>
      </c>
      <c r="B1361" s="5" t="s">
        <v>336</v>
      </c>
      <c r="C1361" s="5" t="s">
        <v>371</v>
      </c>
      <c r="D1361" s="5" t="s">
        <v>372</v>
      </c>
      <c r="E1361" s="5" t="s">
        <v>373</v>
      </c>
      <c r="F1361" s="6">
        <v>1</v>
      </c>
      <c r="G1361" s="5" t="s">
        <v>14</v>
      </c>
      <c r="H1361" s="8">
        <v>111</v>
      </c>
    </row>
    <row r="1362" spans="1:8" x14ac:dyDescent="0.25">
      <c r="A1362" s="5" t="s">
        <v>95</v>
      </c>
      <c r="B1362" s="5" t="s">
        <v>336</v>
      </c>
      <c r="C1362" s="5" t="s">
        <v>371</v>
      </c>
      <c r="D1362" s="5" t="s">
        <v>372</v>
      </c>
      <c r="E1362" s="5" t="s">
        <v>373</v>
      </c>
      <c r="F1362" s="6">
        <v>1</v>
      </c>
      <c r="G1362" s="5" t="s">
        <v>19</v>
      </c>
      <c r="H1362" s="8">
        <v>36</v>
      </c>
    </row>
    <row r="1363" spans="1:8" x14ac:dyDescent="0.25">
      <c r="A1363" s="5" t="s">
        <v>95</v>
      </c>
      <c r="B1363" s="5" t="s">
        <v>336</v>
      </c>
      <c r="C1363" s="5" t="s">
        <v>371</v>
      </c>
      <c r="D1363" s="5" t="s">
        <v>372</v>
      </c>
      <c r="E1363" s="5" t="s">
        <v>373</v>
      </c>
      <c r="F1363" s="6">
        <v>1</v>
      </c>
      <c r="G1363" s="5" t="s">
        <v>15</v>
      </c>
      <c r="H1363" s="8">
        <v>8</v>
      </c>
    </row>
    <row r="1364" spans="1:8" x14ac:dyDescent="0.25">
      <c r="A1364" s="5" t="s">
        <v>95</v>
      </c>
      <c r="B1364" s="5" t="s">
        <v>336</v>
      </c>
      <c r="C1364" s="5" t="s">
        <v>371</v>
      </c>
      <c r="D1364" s="5" t="s">
        <v>372</v>
      </c>
      <c r="E1364" s="5" t="s">
        <v>373</v>
      </c>
      <c r="F1364" s="6">
        <v>1</v>
      </c>
      <c r="G1364" s="5" t="s">
        <v>16</v>
      </c>
      <c r="H1364" s="8">
        <v>24</v>
      </c>
    </row>
    <row r="1365" spans="1:8" x14ac:dyDescent="0.25">
      <c r="A1365" s="5" t="s">
        <v>95</v>
      </c>
      <c r="B1365" s="5" t="s">
        <v>336</v>
      </c>
      <c r="C1365" s="5" t="s">
        <v>371</v>
      </c>
      <c r="D1365" s="5" t="s">
        <v>372</v>
      </c>
      <c r="E1365" s="5" t="s">
        <v>373</v>
      </c>
      <c r="F1365" s="6">
        <v>1</v>
      </c>
      <c r="G1365" s="5" t="s">
        <v>18</v>
      </c>
      <c r="H1365" s="8">
        <v>452</v>
      </c>
    </row>
    <row r="1366" spans="1:8" x14ac:dyDescent="0.25">
      <c r="A1366" s="5" t="s">
        <v>95</v>
      </c>
      <c r="B1366" s="5" t="s">
        <v>336</v>
      </c>
      <c r="C1366" s="5" t="s">
        <v>371</v>
      </c>
      <c r="D1366" s="5" t="s">
        <v>372</v>
      </c>
      <c r="E1366" s="5" t="s">
        <v>373</v>
      </c>
      <c r="F1366" s="6">
        <v>0</v>
      </c>
      <c r="G1366" s="5" t="s">
        <v>17</v>
      </c>
      <c r="H1366" s="8">
        <v>2</v>
      </c>
    </row>
    <row r="1367" spans="1:8" x14ac:dyDescent="0.25">
      <c r="A1367" s="5" t="s">
        <v>95</v>
      </c>
      <c r="B1367" s="5" t="s">
        <v>336</v>
      </c>
      <c r="C1367" s="5" t="s">
        <v>371</v>
      </c>
      <c r="D1367" s="5" t="s">
        <v>372</v>
      </c>
      <c r="E1367" s="5" t="s">
        <v>373</v>
      </c>
      <c r="F1367" s="6">
        <v>1</v>
      </c>
      <c r="G1367" s="5" t="s">
        <v>17</v>
      </c>
      <c r="H1367" s="8">
        <v>121</v>
      </c>
    </row>
    <row r="1368" spans="1:8" x14ac:dyDescent="0.25">
      <c r="A1368" s="5" t="s">
        <v>95</v>
      </c>
      <c r="B1368" s="5" t="s">
        <v>336</v>
      </c>
      <c r="C1368" s="5" t="s">
        <v>374</v>
      </c>
      <c r="D1368" s="5" t="s">
        <v>375</v>
      </c>
      <c r="E1368" s="5" t="s">
        <v>376</v>
      </c>
      <c r="F1368" s="6">
        <v>1</v>
      </c>
      <c r="G1368" s="5" t="s">
        <v>12</v>
      </c>
      <c r="H1368" s="8">
        <v>3946</v>
      </c>
    </row>
    <row r="1369" spans="1:8" x14ac:dyDescent="0.25">
      <c r="A1369" s="5" t="s">
        <v>95</v>
      </c>
      <c r="B1369" s="5" t="s">
        <v>336</v>
      </c>
      <c r="C1369" s="5" t="s">
        <v>374</v>
      </c>
      <c r="D1369" s="5" t="s">
        <v>375</v>
      </c>
      <c r="E1369" s="5" t="s">
        <v>377</v>
      </c>
      <c r="F1369" s="6">
        <v>0</v>
      </c>
      <c r="G1369" s="5" t="s">
        <v>12</v>
      </c>
      <c r="H1369" s="8">
        <v>292</v>
      </c>
    </row>
    <row r="1370" spans="1:8" x14ac:dyDescent="0.25">
      <c r="A1370" s="5" t="s">
        <v>95</v>
      </c>
      <c r="B1370" s="5" t="s">
        <v>336</v>
      </c>
      <c r="C1370" s="5" t="s">
        <v>374</v>
      </c>
      <c r="D1370" s="5" t="s">
        <v>375</v>
      </c>
      <c r="E1370" s="5" t="s">
        <v>376</v>
      </c>
      <c r="F1370" s="6">
        <v>0</v>
      </c>
      <c r="G1370" s="5" t="s">
        <v>12</v>
      </c>
      <c r="H1370" s="8">
        <v>19</v>
      </c>
    </row>
    <row r="1371" spans="1:8" x14ac:dyDescent="0.25">
      <c r="A1371" s="5" t="s">
        <v>95</v>
      </c>
      <c r="B1371" s="5" t="s">
        <v>336</v>
      </c>
      <c r="C1371" s="5" t="s">
        <v>374</v>
      </c>
      <c r="D1371" s="5" t="s">
        <v>375</v>
      </c>
      <c r="E1371" s="5" t="s">
        <v>377</v>
      </c>
      <c r="F1371" s="6">
        <v>1</v>
      </c>
      <c r="G1371" s="5" t="s">
        <v>13</v>
      </c>
      <c r="H1371" s="8">
        <v>13</v>
      </c>
    </row>
    <row r="1372" spans="1:8" x14ac:dyDescent="0.25">
      <c r="A1372" s="5" t="s">
        <v>95</v>
      </c>
      <c r="B1372" s="5" t="s">
        <v>336</v>
      </c>
      <c r="C1372" s="5" t="s">
        <v>374</v>
      </c>
      <c r="D1372" s="5" t="s">
        <v>375</v>
      </c>
      <c r="E1372" s="5" t="s">
        <v>377</v>
      </c>
      <c r="F1372" s="6">
        <v>0</v>
      </c>
      <c r="G1372" s="5" t="s">
        <v>15</v>
      </c>
      <c r="H1372" s="8">
        <v>6</v>
      </c>
    </row>
    <row r="1373" spans="1:8" x14ac:dyDescent="0.25">
      <c r="A1373" s="5" t="s">
        <v>95</v>
      </c>
      <c r="B1373" s="5" t="s">
        <v>336</v>
      </c>
      <c r="C1373" s="5" t="s">
        <v>374</v>
      </c>
      <c r="D1373" s="5" t="s">
        <v>375</v>
      </c>
      <c r="E1373" s="5" t="s">
        <v>376</v>
      </c>
      <c r="F1373" s="6">
        <v>1</v>
      </c>
      <c r="G1373" s="5" t="s">
        <v>18</v>
      </c>
      <c r="H1373" s="8">
        <v>3144</v>
      </c>
    </row>
    <row r="1374" spans="1:8" x14ac:dyDescent="0.25">
      <c r="A1374" s="5" t="s">
        <v>95</v>
      </c>
      <c r="B1374" s="5" t="s">
        <v>336</v>
      </c>
      <c r="C1374" s="5" t="s">
        <v>374</v>
      </c>
      <c r="D1374" s="5" t="s">
        <v>375</v>
      </c>
      <c r="E1374" s="5" t="s">
        <v>376</v>
      </c>
      <c r="F1374" s="6">
        <v>0</v>
      </c>
      <c r="G1374" s="5" t="s">
        <v>17</v>
      </c>
      <c r="H1374" s="8">
        <v>10</v>
      </c>
    </row>
    <row r="1375" spans="1:8" x14ac:dyDescent="0.25">
      <c r="A1375" s="5" t="s">
        <v>95</v>
      </c>
      <c r="B1375" s="5" t="s">
        <v>336</v>
      </c>
      <c r="C1375" s="5" t="s">
        <v>374</v>
      </c>
      <c r="D1375" s="5" t="s">
        <v>375</v>
      </c>
      <c r="E1375" s="5" t="s">
        <v>377</v>
      </c>
      <c r="F1375" s="6">
        <v>0</v>
      </c>
      <c r="G1375" s="5" t="s">
        <v>17</v>
      </c>
      <c r="H1375" s="8">
        <v>216</v>
      </c>
    </row>
    <row r="1376" spans="1:8" x14ac:dyDescent="0.25">
      <c r="A1376" s="5" t="s">
        <v>95</v>
      </c>
      <c r="B1376" s="5" t="s">
        <v>336</v>
      </c>
      <c r="C1376" s="5" t="s">
        <v>374</v>
      </c>
      <c r="D1376" s="5" t="s">
        <v>375</v>
      </c>
      <c r="E1376" s="5" t="s">
        <v>377</v>
      </c>
      <c r="F1376" s="6">
        <v>1</v>
      </c>
      <c r="G1376" s="5" t="s">
        <v>12</v>
      </c>
      <c r="H1376" s="8">
        <v>2603</v>
      </c>
    </row>
    <row r="1377" spans="1:8" x14ac:dyDescent="0.25">
      <c r="A1377" s="5" t="s">
        <v>95</v>
      </c>
      <c r="B1377" s="5" t="s">
        <v>336</v>
      </c>
      <c r="C1377" s="5" t="s">
        <v>374</v>
      </c>
      <c r="D1377" s="5" t="s">
        <v>375</v>
      </c>
      <c r="E1377" s="5" t="s">
        <v>377</v>
      </c>
      <c r="F1377" s="6">
        <v>1</v>
      </c>
      <c r="G1377" s="5" t="s">
        <v>23</v>
      </c>
      <c r="H1377" s="8">
        <v>3</v>
      </c>
    </row>
    <row r="1378" spans="1:8" x14ac:dyDescent="0.25">
      <c r="A1378" s="5" t="s">
        <v>95</v>
      </c>
      <c r="B1378" s="5" t="s">
        <v>336</v>
      </c>
      <c r="C1378" s="5" t="s">
        <v>374</v>
      </c>
      <c r="D1378" s="5" t="s">
        <v>375</v>
      </c>
      <c r="E1378" s="5" t="s">
        <v>376</v>
      </c>
      <c r="F1378" s="6">
        <v>0</v>
      </c>
      <c r="G1378" s="5" t="s">
        <v>14</v>
      </c>
      <c r="H1378" s="8">
        <v>2</v>
      </c>
    </row>
    <row r="1379" spans="1:8" x14ac:dyDescent="0.25">
      <c r="A1379" s="5" t="s">
        <v>95</v>
      </c>
      <c r="B1379" s="5" t="s">
        <v>336</v>
      </c>
      <c r="C1379" s="5" t="s">
        <v>374</v>
      </c>
      <c r="D1379" s="5" t="s">
        <v>375</v>
      </c>
      <c r="E1379" s="5" t="s">
        <v>377</v>
      </c>
      <c r="F1379" s="6">
        <v>1</v>
      </c>
      <c r="G1379" s="5" t="s">
        <v>15</v>
      </c>
      <c r="H1379" s="8">
        <v>49</v>
      </c>
    </row>
    <row r="1380" spans="1:8" x14ac:dyDescent="0.25">
      <c r="A1380" s="5" t="s">
        <v>95</v>
      </c>
      <c r="B1380" s="5" t="s">
        <v>336</v>
      </c>
      <c r="C1380" s="5" t="s">
        <v>374</v>
      </c>
      <c r="D1380" s="5" t="s">
        <v>375</v>
      </c>
      <c r="E1380" s="5" t="s">
        <v>377</v>
      </c>
      <c r="F1380" s="6">
        <v>1</v>
      </c>
      <c r="G1380" s="5" t="s">
        <v>18</v>
      </c>
      <c r="H1380" s="8">
        <v>1635</v>
      </c>
    </row>
    <row r="1381" spans="1:8" x14ac:dyDescent="0.25">
      <c r="A1381" s="5" t="s">
        <v>95</v>
      </c>
      <c r="B1381" s="5" t="s">
        <v>336</v>
      </c>
      <c r="C1381" s="5" t="s">
        <v>374</v>
      </c>
      <c r="D1381" s="5" t="s">
        <v>375</v>
      </c>
      <c r="E1381" s="5" t="s">
        <v>376</v>
      </c>
      <c r="F1381" s="6">
        <v>1</v>
      </c>
      <c r="G1381" s="5" t="s">
        <v>16</v>
      </c>
      <c r="H1381" s="8">
        <v>81</v>
      </c>
    </row>
    <row r="1382" spans="1:8" x14ac:dyDescent="0.25">
      <c r="A1382" s="5" t="s">
        <v>95</v>
      </c>
      <c r="B1382" s="5" t="s">
        <v>336</v>
      </c>
      <c r="C1382" s="5" t="s">
        <v>374</v>
      </c>
      <c r="D1382" s="5" t="s">
        <v>375</v>
      </c>
      <c r="E1382" s="5" t="s">
        <v>377</v>
      </c>
      <c r="F1382" s="6">
        <v>0</v>
      </c>
      <c r="G1382" s="5" t="s">
        <v>16</v>
      </c>
      <c r="H1382" s="8">
        <v>9</v>
      </c>
    </row>
    <row r="1383" spans="1:8" x14ac:dyDescent="0.25">
      <c r="A1383" s="5" t="s">
        <v>95</v>
      </c>
      <c r="B1383" s="5" t="s">
        <v>336</v>
      </c>
      <c r="C1383" s="5" t="s">
        <v>374</v>
      </c>
      <c r="D1383" s="5" t="s">
        <v>375</v>
      </c>
      <c r="E1383" s="5" t="s">
        <v>377</v>
      </c>
      <c r="F1383" s="6">
        <v>1</v>
      </c>
      <c r="G1383" s="5" t="s">
        <v>17</v>
      </c>
      <c r="H1383" s="8">
        <v>808</v>
      </c>
    </row>
    <row r="1384" spans="1:8" x14ac:dyDescent="0.25">
      <c r="A1384" s="5" t="s">
        <v>95</v>
      </c>
      <c r="B1384" s="5" t="s">
        <v>336</v>
      </c>
      <c r="C1384" s="5" t="s">
        <v>374</v>
      </c>
      <c r="D1384" s="5" t="s">
        <v>375</v>
      </c>
      <c r="E1384" s="5" t="s">
        <v>376</v>
      </c>
      <c r="F1384" s="6">
        <v>1</v>
      </c>
      <c r="G1384" s="5" t="s">
        <v>19</v>
      </c>
      <c r="H1384" s="8">
        <v>372</v>
      </c>
    </row>
    <row r="1385" spans="1:8" x14ac:dyDescent="0.25">
      <c r="A1385" s="5" t="s">
        <v>95</v>
      </c>
      <c r="B1385" s="5" t="s">
        <v>336</v>
      </c>
      <c r="C1385" s="5" t="s">
        <v>374</v>
      </c>
      <c r="D1385" s="5" t="s">
        <v>375</v>
      </c>
      <c r="E1385" s="5" t="s">
        <v>376</v>
      </c>
      <c r="F1385" s="6">
        <v>1</v>
      </c>
      <c r="G1385" s="5" t="s">
        <v>23</v>
      </c>
      <c r="H1385" s="8">
        <v>5</v>
      </c>
    </row>
    <row r="1386" spans="1:8" x14ac:dyDescent="0.25">
      <c r="A1386" s="5" t="s">
        <v>95</v>
      </c>
      <c r="B1386" s="5" t="s">
        <v>336</v>
      </c>
      <c r="C1386" s="5" t="s">
        <v>374</v>
      </c>
      <c r="D1386" s="5" t="s">
        <v>375</v>
      </c>
      <c r="E1386" s="5" t="s">
        <v>377</v>
      </c>
      <c r="F1386" s="6">
        <v>1</v>
      </c>
      <c r="G1386" s="5" t="s">
        <v>14</v>
      </c>
      <c r="H1386" s="8">
        <v>586</v>
      </c>
    </row>
    <row r="1387" spans="1:8" x14ac:dyDescent="0.25">
      <c r="A1387" s="5" t="s">
        <v>95</v>
      </c>
      <c r="B1387" s="5" t="s">
        <v>336</v>
      </c>
      <c r="C1387" s="5" t="s">
        <v>374</v>
      </c>
      <c r="D1387" s="5" t="s">
        <v>375</v>
      </c>
      <c r="E1387" s="5" t="s">
        <v>377</v>
      </c>
      <c r="F1387" s="6">
        <v>0</v>
      </c>
      <c r="G1387" s="5" t="s">
        <v>18</v>
      </c>
      <c r="H1387" s="8">
        <v>206</v>
      </c>
    </row>
    <row r="1388" spans="1:8" x14ac:dyDescent="0.25">
      <c r="A1388" s="5" t="s">
        <v>95</v>
      </c>
      <c r="B1388" s="5" t="s">
        <v>336</v>
      </c>
      <c r="C1388" s="5" t="s">
        <v>374</v>
      </c>
      <c r="D1388" s="5" t="s">
        <v>375</v>
      </c>
      <c r="E1388" s="5" t="s">
        <v>376</v>
      </c>
      <c r="F1388" s="6">
        <v>1</v>
      </c>
      <c r="G1388" s="5" t="s">
        <v>13</v>
      </c>
      <c r="H1388" s="8">
        <v>15</v>
      </c>
    </row>
    <row r="1389" spans="1:8" x14ac:dyDescent="0.25">
      <c r="A1389" s="5" t="s">
        <v>95</v>
      </c>
      <c r="B1389" s="5" t="s">
        <v>336</v>
      </c>
      <c r="C1389" s="5" t="s">
        <v>374</v>
      </c>
      <c r="D1389" s="5" t="s">
        <v>375</v>
      </c>
      <c r="E1389" s="5" t="s">
        <v>377</v>
      </c>
      <c r="F1389" s="6">
        <v>1</v>
      </c>
      <c r="G1389" s="5" t="s">
        <v>19</v>
      </c>
      <c r="H1389" s="8">
        <v>182</v>
      </c>
    </row>
    <row r="1390" spans="1:8" x14ac:dyDescent="0.25">
      <c r="A1390" s="5" t="s">
        <v>95</v>
      </c>
      <c r="B1390" s="5" t="s">
        <v>336</v>
      </c>
      <c r="C1390" s="5" t="s">
        <v>374</v>
      </c>
      <c r="D1390" s="5" t="s">
        <v>375</v>
      </c>
      <c r="E1390" s="5" t="s">
        <v>376</v>
      </c>
      <c r="F1390" s="6">
        <v>1</v>
      </c>
      <c r="G1390" s="5" t="s">
        <v>14</v>
      </c>
      <c r="H1390" s="8">
        <v>1689</v>
      </c>
    </row>
    <row r="1391" spans="1:8" x14ac:dyDescent="0.25">
      <c r="A1391" s="5" t="s">
        <v>95</v>
      </c>
      <c r="B1391" s="5" t="s">
        <v>336</v>
      </c>
      <c r="C1391" s="5" t="s">
        <v>374</v>
      </c>
      <c r="D1391" s="5" t="s">
        <v>375</v>
      </c>
      <c r="E1391" s="5" t="s">
        <v>377</v>
      </c>
      <c r="F1391" s="6">
        <v>0</v>
      </c>
      <c r="G1391" s="5" t="s">
        <v>14</v>
      </c>
      <c r="H1391" s="8">
        <v>74</v>
      </c>
    </row>
    <row r="1392" spans="1:8" x14ac:dyDescent="0.25">
      <c r="A1392" s="5" t="s">
        <v>95</v>
      </c>
      <c r="B1392" s="5" t="s">
        <v>336</v>
      </c>
      <c r="C1392" s="5" t="s">
        <v>374</v>
      </c>
      <c r="D1392" s="5" t="s">
        <v>375</v>
      </c>
      <c r="E1392" s="5" t="s">
        <v>376</v>
      </c>
      <c r="F1392" s="6">
        <v>1</v>
      </c>
      <c r="G1392" s="5" t="s">
        <v>15</v>
      </c>
      <c r="H1392" s="8">
        <v>73</v>
      </c>
    </row>
    <row r="1393" spans="1:8" x14ac:dyDescent="0.25">
      <c r="A1393" s="5" t="s">
        <v>95</v>
      </c>
      <c r="B1393" s="5" t="s">
        <v>336</v>
      </c>
      <c r="C1393" s="5" t="s">
        <v>374</v>
      </c>
      <c r="D1393" s="5" t="s">
        <v>375</v>
      </c>
      <c r="E1393" s="5" t="s">
        <v>376</v>
      </c>
      <c r="F1393" s="6">
        <v>0</v>
      </c>
      <c r="G1393" s="5" t="s">
        <v>18</v>
      </c>
      <c r="H1393" s="8">
        <v>19</v>
      </c>
    </row>
    <row r="1394" spans="1:8" x14ac:dyDescent="0.25">
      <c r="A1394" s="5" t="s">
        <v>95</v>
      </c>
      <c r="B1394" s="5" t="s">
        <v>336</v>
      </c>
      <c r="C1394" s="5" t="s">
        <v>374</v>
      </c>
      <c r="D1394" s="5" t="s">
        <v>375</v>
      </c>
      <c r="E1394" s="5" t="s">
        <v>377</v>
      </c>
      <c r="F1394" s="6">
        <v>1</v>
      </c>
      <c r="G1394" s="5" t="s">
        <v>16</v>
      </c>
      <c r="H1394" s="8">
        <v>100</v>
      </c>
    </row>
    <row r="1395" spans="1:8" x14ac:dyDescent="0.25">
      <c r="A1395" s="5" t="s">
        <v>95</v>
      </c>
      <c r="B1395" s="5" t="s">
        <v>336</v>
      </c>
      <c r="C1395" s="5" t="s">
        <v>374</v>
      </c>
      <c r="D1395" s="5" t="s">
        <v>375</v>
      </c>
      <c r="E1395" s="5" t="s">
        <v>376</v>
      </c>
      <c r="F1395" s="6">
        <v>1</v>
      </c>
      <c r="G1395" s="5" t="s">
        <v>17</v>
      </c>
      <c r="H1395" s="8">
        <v>1154</v>
      </c>
    </row>
    <row r="1396" spans="1:8" x14ac:dyDescent="0.25">
      <c r="A1396" s="5" t="s">
        <v>95</v>
      </c>
      <c r="B1396" s="5" t="s">
        <v>336</v>
      </c>
      <c r="C1396" s="5" t="s">
        <v>378</v>
      </c>
      <c r="D1396" s="5" t="s">
        <v>379</v>
      </c>
      <c r="E1396" s="5" t="s">
        <v>380</v>
      </c>
      <c r="F1396" s="6">
        <v>0</v>
      </c>
      <c r="G1396" s="5" t="s">
        <v>12</v>
      </c>
      <c r="H1396" s="8">
        <v>215</v>
      </c>
    </row>
    <row r="1397" spans="1:8" x14ac:dyDescent="0.25">
      <c r="A1397" s="5" t="s">
        <v>95</v>
      </c>
      <c r="B1397" s="5" t="s">
        <v>336</v>
      </c>
      <c r="C1397" s="5" t="s">
        <v>378</v>
      </c>
      <c r="D1397" s="5" t="s">
        <v>379</v>
      </c>
      <c r="E1397" s="5" t="s">
        <v>380</v>
      </c>
      <c r="F1397" s="6">
        <v>1</v>
      </c>
      <c r="G1397" s="5" t="s">
        <v>13</v>
      </c>
      <c r="H1397" s="8">
        <v>8</v>
      </c>
    </row>
    <row r="1398" spans="1:8" x14ac:dyDescent="0.25">
      <c r="A1398" s="5" t="s">
        <v>95</v>
      </c>
      <c r="B1398" s="5" t="s">
        <v>336</v>
      </c>
      <c r="C1398" s="5" t="s">
        <v>378</v>
      </c>
      <c r="D1398" s="5" t="s">
        <v>379</v>
      </c>
      <c r="E1398" s="5" t="s">
        <v>380</v>
      </c>
      <c r="F1398" s="6">
        <v>1</v>
      </c>
      <c r="G1398" s="5" t="s">
        <v>16</v>
      </c>
      <c r="H1398" s="8">
        <v>88</v>
      </c>
    </row>
    <row r="1399" spans="1:8" x14ac:dyDescent="0.25">
      <c r="A1399" s="5" t="s">
        <v>95</v>
      </c>
      <c r="B1399" s="5" t="s">
        <v>336</v>
      </c>
      <c r="C1399" s="5" t="s">
        <v>378</v>
      </c>
      <c r="D1399" s="5" t="s">
        <v>379</v>
      </c>
      <c r="E1399" s="5" t="s">
        <v>380</v>
      </c>
      <c r="F1399" s="6">
        <v>1</v>
      </c>
      <c r="G1399" s="5" t="s">
        <v>15</v>
      </c>
      <c r="H1399" s="8">
        <v>136</v>
      </c>
    </row>
    <row r="1400" spans="1:8" x14ac:dyDescent="0.25">
      <c r="A1400" s="5" t="s">
        <v>95</v>
      </c>
      <c r="B1400" s="5" t="s">
        <v>336</v>
      </c>
      <c r="C1400" s="5" t="s">
        <v>378</v>
      </c>
      <c r="D1400" s="5" t="s">
        <v>379</v>
      </c>
      <c r="E1400" s="5" t="s">
        <v>380</v>
      </c>
      <c r="F1400" s="6">
        <v>1</v>
      </c>
      <c r="G1400" s="5" t="s">
        <v>18</v>
      </c>
      <c r="H1400" s="8">
        <v>3721</v>
      </c>
    </row>
    <row r="1401" spans="1:8" x14ac:dyDescent="0.25">
      <c r="A1401" s="5" t="s">
        <v>95</v>
      </c>
      <c r="B1401" s="5" t="s">
        <v>336</v>
      </c>
      <c r="C1401" s="5" t="s">
        <v>378</v>
      </c>
      <c r="D1401" s="5" t="s">
        <v>379</v>
      </c>
      <c r="E1401" s="5" t="s">
        <v>380</v>
      </c>
      <c r="F1401" s="6">
        <v>0</v>
      </c>
      <c r="G1401" s="5" t="s">
        <v>16</v>
      </c>
      <c r="H1401" s="8">
        <v>3</v>
      </c>
    </row>
    <row r="1402" spans="1:8" x14ac:dyDescent="0.25">
      <c r="A1402" s="5" t="s">
        <v>95</v>
      </c>
      <c r="B1402" s="5" t="s">
        <v>336</v>
      </c>
      <c r="C1402" s="5" t="s">
        <v>378</v>
      </c>
      <c r="D1402" s="5" t="s">
        <v>379</v>
      </c>
      <c r="E1402" s="5" t="s">
        <v>380</v>
      </c>
      <c r="F1402" s="6">
        <v>1</v>
      </c>
      <c r="G1402" s="5" t="s">
        <v>17</v>
      </c>
      <c r="H1402" s="8">
        <v>1919</v>
      </c>
    </row>
    <row r="1403" spans="1:8" x14ac:dyDescent="0.25">
      <c r="A1403" s="5" t="s">
        <v>95</v>
      </c>
      <c r="B1403" s="5" t="s">
        <v>336</v>
      </c>
      <c r="C1403" s="5" t="s">
        <v>378</v>
      </c>
      <c r="D1403" s="5" t="s">
        <v>379</v>
      </c>
      <c r="E1403" s="5" t="s">
        <v>380</v>
      </c>
      <c r="F1403" s="6">
        <v>1</v>
      </c>
      <c r="G1403" s="5" t="s">
        <v>12</v>
      </c>
      <c r="H1403" s="8">
        <v>4271</v>
      </c>
    </row>
    <row r="1404" spans="1:8" x14ac:dyDescent="0.25">
      <c r="A1404" s="5" t="s">
        <v>95</v>
      </c>
      <c r="B1404" s="5" t="s">
        <v>336</v>
      </c>
      <c r="C1404" s="5" t="s">
        <v>378</v>
      </c>
      <c r="D1404" s="5" t="s">
        <v>379</v>
      </c>
      <c r="E1404" s="5" t="s">
        <v>380</v>
      </c>
      <c r="F1404" s="6">
        <v>1</v>
      </c>
      <c r="G1404" s="5" t="s">
        <v>14</v>
      </c>
      <c r="H1404" s="8">
        <v>1994</v>
      </c>
    </row>
    <row r="1405" spans="1:8" x14ac:dyDescent="0.25">
      <c r="A1405" s="5" t="s">
        <v>95</v>
      </c>
      <c r="B1405" s="5" t="s">
        <v>336</v>
      </c>
      <c r="C1405" s="5" t="s">
        <v>378</v>
      </c>
      <c r="D1405" s="5" t="s">
        <v>379</v>
      </c>
      <c r="E1405" s="5" t="s">
        <v>380</v>
      </c>
      <c r="F1405" s="6">
        <v>0</v>
      </c>
      <c r="G1405" s="5" t="s">
        <v>18</v>
      </c>
      <c r="H1405" s="8">
        <v>235</v>
      </c>
    </row>
    <row r="1406" spans="1:8" x14ac:dyDescent="0.25">
      <c r="A1406" s="5" t="s">
        <v>95</v>
      </c>
      <c r="B1406" s="5" t="s">
        <v>336</v>
      </c>
      <c r="C1406" s="5" t="s">
        <v>378</v>
      </c>
      <c r="D1406" s="5" t="s">
        <v>379</v>
      </c>
      <c r="E1406" s="5" t="s">
        <v>380</v>
      </c>
      <c r="F1406" s="6">
        <v>1</v>
      </c>
      <c r="G1406" s="5" t="s">
        <v>19</v>
      </c>
      <c r="H1406" s="8">
        <v>330</v>
      </c>
    </row>
    <row r="1407" spans="1:8" x14ac:dyDescent="0.25">
      <c r="A1407" s="5" t="s">
        <v>95</v>
      </c>
      <c r="B1407" s="5" t="s">
        <v>336</v>
      </c>
      <c r="C1407" s="5" t="s">
        <v>378</v>
      </c>
      <c r="D1407" s="5" t="s">
        <v>379</v>
      </c>
      <c r="E1407" s="5" t="s">
        <v>380</v>
      </c>
      <c r="F1407" s="6">
        <v>1</v>
      </c>
      <c r="G1407" s="5" t="s">
        <v>23</v>
      </c>
      <c r="H1407" s="8">
        <v>6</v>
      </c>
    </row>
    <row r="1408" spans="1:8" x14ac:dyDescent="0.25">
      <c r="A1408" s="5" t="s">
        <v>95</v>
      </c>
      <c r="B1408" s="5" t="s">
        <v>336</v>
      </c>
      <c r="C1408" s="5" t="s">
        <v>378</v>
      </c>
      <c r="D1408" s="5" t="s">
        <v>379</v>
      </c>
      <c r="E1408" s="5" t="s">
        <v>380</v>
      </c>
      <c r="F1408" s="6">
        <v>0</v>
      </c>
      <c r="G1408" s="5" t="s">
        <v>14</v>
      </c>
      <c r="H1408" s="8">
        <v>90</v>
      </c>
    </row>
    <row r="1409" spans="1:8" x14ac:dyDescent="0.25">
      <c r="A1409" s="5" t="s">
        <v>95</v>
      </c>
      <c r="B1409" s="5" t="s">
        <v>336</v>
      </c>
      <c r="C1409" s="5" t="s">
        <v>378</v>
      </c>
      <c r="D1409" s="5" t="s">
        <v>379</v>
      </c>
      <c r="E1409" s="5" t="s">
        <v>380</v>
      </c>
      <c r="F1409" s="6">
        <v>0</v>
      </c>
      <c r="G1409" s="5" t="s">
        <v>15</v>
      </c>
      <c r="H1409" s="8">
        <v>5</v>
      </c>
    </row>
    <row r="1410" spans="1:8" x14ac:dyDescent="0.25">
      <c r="A1410" s="5" t="s">
        <v>95</v>
      </c>
      <c r="B1410" s="5" t="s">
        <v>336</v>
      </c>
      <c r="C1410" s="5" t="s">
        <v>378</v>
      </c>
      <c r="D1410" s="5" t="s">
        <v>379</v>
      </c>
      <c r="E1410" s="5" t="s">
        <v>380</v>
      </c>
      <c r="F1410" s="6">
        <v>0</v>
      </c>
      <c r="G1410" s="5" t="s">
        <v>17</v>
      </c>
      <c r="H1410" s="8">
        <v>210</v>
      </c>
    </row>
    <row r="1411" spans="1:8" x14ac:dyDescent="0.25">
      <c r="A1411" s="5" t="s">
        <v>95</v>
      </c>
      <c r="B1411" s="5" t="s">
        <v>336</v>
      </c>
      <c r="C1411" s="5" t="s">
        <v>381</v>
      </c>
      <c r="D1411" s="5" t="s">
        <v>382</v>
      </c>
      <c r="E1411" s="5" t="s">
        <v>383</v>
      </c>
      <c r="F1411" s="6">
        <v>1</v>
      </c>
      <c r="G1411" s="5" t="s">
        <v>12</v>
      </c>
      <c r="H1411" s="8">
        <v>311</v>
      </c>
    </row>
    <row r="1412" spans="1:8" x14ac:dyDescent="0.25">
      <c r="A1412" s="5" t="s">
        <v>95</v>
      </c>
      <c r="B1412" s="5" t="s">
        <v>336</v>
      </c>
      <c r="C1412" s="5" t="s">
        <v>381</v>
      </c>
      <c r="D1412" s="5" t="s">
        <v>382</v>
      </c>
      <c r="E1412" s="5" t="s">
        <v>383</v>
      </c>
      <c r="F1412" s="6">
        <v>1</v>
      </c>
      <c r="G1412" s="5" t="s">
        <v>23</v>
      </c>
      <c r="H1412" s="8">
        <v>1</v>
      </c>
    </row>
    <row r="1413" spans="1:8" x14ac:dyDescent="0.25">
      <c r="A1413" s="5" t="s">
        <v>95</v>
      </c>
      <c r="B1413" s="5" t="s">
        <v>336</v>
      </c>
      <c r="C1413" s="5" t="s">
        <v>381</v>
      </c>
      <c r="D1413" s="5" t="s">
        <v>382</v>
      </c>
      <c r="E1413" s="5" t="s">
        <v>383</v>
      </c>
      <c r="F1413" s="6">
        <v>0</v>
      </c>
      <c r="G1413" s="5" t="s">
        <v>15</v>
      </c>
      <c r="H1413" s="8">
        <v>1</v>
      </c>
    </row>
    <row r="1414" spans="1:8" x14ac:dyDescent="0.25">
      <c r="A1414" s="5" t="s">
        <v>95</v>
      </c>
      <c r="B1414" s="5" t="s">
        <v>336</v>
      </c>
      <c r="C1414" s="5" t="s">
        <v>381</v>
      </c>
      <c r="D1414" s="5" t="s">
        <v>382</v>
      </c>
      <c r="E1414" s="5" t="s">
        <v>383</v>
      </c>
      <c r="F1414" s="6">
        <v>1</v>
      </c>
      <c r="G1414" s="5" t="s">
        <v>18</v>
      </c>
      <c r="H1414" s="8">
        <v>158</v>
      </c>
    </row>
    <row r="1415" spans="1:8" x14ac:dyDescent="0.25">
      <c r="A1415" s="5" t="s">
        <v>95</v>
      </c>
      <c r="B1415" s="5" t="s">
        <v>336</v>
      </c>
      <c r="C1415" s="5" t="s">
        <v>381</v>
      </c>
      <c r="D1415" s="5" t="s">
        <v>382</v>
      </c>
      <c r="E1415" s="5" t="s">
        <v>383</v>
      </c>
      <c r="F1415" s="6">
        <v>0</v>
      </c>
      <c r="G1415" s="5" t="s">
        <v>12</v>
      </c>
      <c r="H1415" s="8">
        <v>6</v>
      </c>
    </row>
    <row r="1416" spans="1:8" x14ac:dyDescent="0.25">
      <c r="A1416" s="5" t="s">
        <v>95</v>
      </c>
      <c r="B1416" s="5" t="s">
        <v>336</v>
      </c>
      <c r="C1416" s="5" t="s">
        <v>381</v>
      </c>
      <c r="D1416" s="5" t="s">
        <v>382</v>
      </c>
      <c r="E1416" s="5" t="s">
        <v>383</v>
      </c>
      <c r="F1416" s="6">
        <v>1</v>
      </c>
      <c r="G1416" s="5" t="s">
        <v>19</v>
      </c>
      <c r="H1416" s="8">
        <v>32</v>
      </c>
    </row>
    <row r="1417" spans="1:8" x14ac:dyDescent="0.25">
      <c r="A1417" s="5" t="s">
        <v>95</v>
      </c>
      <c r="B1417" s="5" t="s">
        <v>336</v>
      </c>
      <c r="C1417" s="5" t="s">
        <v>381</v>
      </c>
      <c r="D1417" s="5" t="s">
        <v>382</v>
      </c>
      <c r="E1417" s="5" t="s">
        <v>383</v>
      </c>
      <c r="F1417" s="6">
        <v>0</v>
      </c>
      <c r="G1417" s="5" t="s">
        <v>14</v>
      </c>
      <c r="H1417" s="8">
        <v>1</v>
      </c>
    </row>
    <row r="1418" spans="1:8" x14ac:dyDescent="0.25">
      <c r="A1418" s="5" t="s">
        <v>95</v>
      </c>
      <c r="B1418" s="5" t="s">
        <v>336</v>
      </c>
      <c r="C1418" s="5" t="s">
        <v>381</v>
      </c>
      <c r="D1418" s="5" t="s">
        <v>382</v>
      </c>
      <c r="E1418" s="5" t="s">
        <v>383</v>
      </c>
      <c r="F1418" s="6">
        <v>1</v>
      </c>
      <c r="G1418" s="5" t="s">
        <v>15</v>
      </c>
      <c r="H1418" s="8">
        <v>8</v>
      </c>
    </row>
    <row r="1419" spans="1:8" x14ac:dyDescent="0.25">
      <c r="A1419" s="5" t="s">
        <v>95</v>
      </c>
      <c r="B1419" s="5" t="s">
        <v>336</v>
      </c>
      <c r="C1419" s="5" t="s">
        <v>381</v>
      </c>
      <c r="D1419" s="5" t="s">
        <v>382</v>
      </c>
      <c r="E1419" s="5" t="s">
        <v>383</v>
      </c>
      <c r="F1419" s="6">
        <v>1</v>
      </c>
      <c r="G1419" s="5" t="s">
        <v>16</v>
      </c>
      <c r="H1419" s="8">
        <v>9</v>
      </c>
    </row>
    <row r="1420" spans="1:8" x14ac:dyDescent="0.25">
      <c r="A1420" s="5" t="s">
        <v>95</v>
      </c>
      <c r="B1420" s="5" t="s">
        <v>336</v>
      </c>
      <c r="C1420" s="5" t="s">
        <v>381</v>
      </c>
      <c r="D1420" s="5" t="s">
        <v>382</v>
      </c>
      <c r="E1420" s="5" t="s">
        <v>383</v>
      </c>
      <c r="F1420" s="6">
        <v>1</v>
      </c>
      <c r="G1420" s="5" t="s">
        <v>17</v>
      </c>
      <c r="H1420" s="8">
        <v>39</v>
      </c>
    </row>
    <row r="1421" spans="1:8" x14ac:dyDescent="0.25">
      <c r="A1421" s="5" t="s">
        <v>95</v>
      </c>
      <c r="B1421" s="5" t="s">
        <v>336</v>
      </c>
      <c r="C1421" s="5" t="s">
        <v>381</v>
      </c>
      <c r="D1421" s="5" t="s">
        <v>382</v>
      </c>
      <c r="E1421" s="5" t="s">
        <v>383</v>
      </c>
      <c r="F1421" s="6">
        <v>1</v>
      </c>
      <c r="G1421" s="5" t="s">
        <v>13</v>
      </c>
      <c r="H1421" s="8">
        <v>2</v>
      </c>
    </row>
    <row r="1422" spans="1:8" x14ac:dyDescent="0.25">
      <c r="A1422" s="5" t="s">
        <v>95</v>
      </c>
      <c r="B1422" s="5" t="s">
        <v>336</v>
      </c>
      <c r="C1422" s="5" t="s">
        <v>381</v>
      </c>
      <c r="D1422" s="5" t="s">
        <v>382</v>
      </c>
      <c r="E1422" s="5" t="s">
        <v>383</v>
      </c>
      <c r="F1422" s="6">
        <v>1</v>
      </c>
      <c r="G1422" s="5" t="s">
        <v>14</v>
      </c>
      <c r="H1422" s="8">
        <v>24</v>
      </c>
    </row>
    <row r="1423" spans="1:8" x14ac:dyDescent="0.25">
      <c r="A1423" s="5" t="s">
        <v>95</v>
      </c>
      <c r="B1423" s="5" t="s">
        <v>336</v>
      </c>
      <c r="C1423" s="5" t="s">
        <v>381</v>
      </c>
      <c r="D1423" s="5" t="s">
        <v>382</v>
      </c>
      <c r="E1423" s="5" t="s">
        <v>383</v>
      </c>
      <c r="F1423" s="6">
        <v>0</v>
      </c>
      <c r="G1423" s="5" t="s">
        <v>18</v>
      </c>
      <c r="H1423" s="8">
        <v>1</v>
      </c>
    </row>
    <row r="1424" spans="1:8" x14ac:dyDescent="0.25">
      <c r="A1424" s="5" t="s">
        <v>95</v>
      </c>
      <c r="B1424" s="5" t="s">
        <v>336</v>
      </c>
      <c r="C1424" s="5" t="s">
        <v>384</v>
      </c>
      <c r="D1424" s="5" t="s">
        <v>385</v>
      </c>
      <c r="E1424" s="5" t="s">
        <v>386</v>
      </c>
      <c r="F1424" s="6">
        <v>0</v>
      </c>
      <c r="G1424" s="5" t="s">
        <v>12</v>
      </c>
      <c r="H1424" s="8">
        <v>33</v>
      </c>
    </row>
    <row r="1425" spans="1:8" x14ac:dyDescent="0.25">
      <c r="A1425" s="5" t="s">
        <v>95</v>
      </c>
      <c r="B1425" s="5" t="s">
        <v>336</v>
      </c>
      <c r="C1425" s="5" t="s">
        <v>384</v>
      </c>
      <c r="D1425" s="5" t="s">
        <v>385</v>
      </c>
      <c r="E1425" s="5" t="s">
        <v>386</v>
      </c>
      <c r="F1425" s="6">
        <v>1</v>
      </c>
      <c r="G1425" s="5" t="s">
        <v>13</v>
      </c>
      <c r="H1425" s="8">
        <v>10</v>
      </c>
    </row>
    <row r="1426" spans="1:8" x14ac:dyDescent="0.25">
      <c r="A1426" s="5" t="s">
        <v>95</v>
      </c>
      <c r="B1426" s="5" t="s">
        <v>336</v>
      </c>
      <c r="C1426" s="5" t="s">
        <v>384</v>
      </c>
      <c r="D1426" s="5" t="s">
        <v>385</v>
      </c>
      <c r="E1426" s="5" t="s">
        <v>386</v>
      </c>
      <c r="F1426" s="6">
        <v>0</v>
      </c>
      <c r="G1426" s="5" t="s">
        <v>15</v>
      </c>
      <c r="H1426" s="8">
        <v>1</v>
      </c>
    </row>
    <row r="1427" spans="1:8" x14ac:dyDescent="0.25">
      <c r="A1427" s="5" t="s">
        <v>95</v>
      </c>
      <c r="B1427" s="5" t="s">
        <v>336</v>
      </c>
      <c r="C1427" s="5" t="s">
        <v>384</v>
      </c>
      <c r="D1427" s="5" t="s">
        <v>385</v>
      </c>
      <c r="E1427" s="5" t="s">
        <v>386</v>
      </c>
      <c r="F1427" s="6">
        <v>1</v>
      </c>
      <c r="G1427" s="5" t="s">
        <v>18</v>
      </c>
      <c r="H1427" s="8">
        <v>2240</v>
      </c>
    </row>
    <row r="1428" spans="1:8" x14ac:dyDescent="0.25">
      <c r="A1428" s="5" t="s">
        <v>95</v>
      </c>
      <c r="B1428" s="5" t="s">
        <v>336</v>
      </c>
      <c r="C1428" s="5" t="s">
        <v>384</v>
      </c>
      <c r="D1428" s="5" t="s">
        <v>385</v>
      </c>
      <c r="E1428" s="5" t="s">
        <v>386</v>
      </c>
      <c r="F1428" s="6">
        <v>0</v>
      </c>
      <c r="G1428" s="5" t="s">
        <v>17</v>
      </c>
      <c r="H1428" s="8">
        <v>31</v>
      </c>
    </row>
    <row r="1429" spans="1:8" x14ac:dyDescent="0.25">
      <c r="A1429" s="5" t="s">
        <v>95</v>
      </c>
      <c r="B1429" s="5" t="s">
        <v>336</v>
      </c>
      <c r="C1429" s="5" t="s">
        <v>384</v>
      </c>
      <c r="D1429" s="5" t="s">
        <v>385</v>
      </c>
      <c r="E1429" s="5" t="s">
        <v>386</v>
      </c>
      <c r="F1429" s="6">
        <v>1</v>
      </c>
      <c r="G1429" s="5" t="s">
        <v>12</v>
      </c>
      <c r="H1429" s="8">
        <v>2768</v>
      </c>
    </row>
    <row r="1430" spans="1:8" x14ac:dyDescent="0.25">
      <c r="A1430" s="5" t="s">
        <v>95</v>
      </c>
      <c r="B1430" s="5" t="s">
        <v>336</v>
      </c>
      <c r="C1430" s="5" t="s">
        <v>384</v>
      </c>
      <c r="D1430" s="5" t="s">
        <v>385</v>
      </c>
      <c r="E1430" s="5" t="s">
        <v>386</v>
      </c>
      <c r="F1430" s="6">
        <v>1</v>
      </c>
      <c r="G1430" s="5" t="s">
        <v>23</v>
      </c>
      <c r="H1430" s="8">
        <v>1</v>
      </c>
    </row>
    <row r="1431" spans="1:8" x14ac:dyDescent="0.25">
      <c r="A1431" s="5" t="s">
        <v>95</v>
      </c>
      <c r="B1431" s="5" t="s">
        <v>336</v>
      </c>
      <c r="C1431" s="5" t="s">
        <v>384</v>
      </c>
      <c r="D1431" s="5" t="s">
        <v>385</v>
      </c>
      <c r="E1431" s="5" t="s">
        <v>386</v>
      </c>
      <c r="F1431" s="6">
        <v>1</v>
      </c>
      <c r="G1431" s="5" t="s">
        <v>14</v>
      </c>
      <c r="H1431" s="8">
        <v>284</v>
      </c>
    </row>
    <row r="1432" spans="1:8" x14ac:dyDescent="0.25">
      <c r="A1432" s="5" t="s">
        <v>95</v>
      </c>
      <c r="B1432" s="5" t="s">
        <v>336</v>
      </c>
      <c r="C1432" s="5" t="s">
        <v>384</v>
      </c>
      <c r="D1432" s="5" t="s">
        <v>385</v>
      </c>
      <c r="E1432" s="5" t="s">
        <v>386</v>
      </c>
      <c r="F1432" s="6">
        <v>1</v>
      </c>
      <c r="G1432" s="5" t="s">
        <v>15</v>
      </c>
      <c r="H1432" s="8">
        <v>143</v>
      </c>
    </row>
    <row r="1433" spans="1:8" x14ac:dyDescent="0.25">
      <c r="A1433" s="5" t="s">
        <v>95</v>
      </c>
      <c r="B1433" s="5" t="s">
        <v>336</v>
      </c>
      <c r="C1433" s="5" t="s">
        <v>384</v>
      </c>
      <c r="D1433" s="5" t="s">
        <v>385</v>
      </c>
      <c r="E1433" s="5" t="s">
        <v>386</v>
      </c>
      <c r="F1433" s="6">
        <v>0</v>
      </c>
      <c r="G1433" s="5" t="s">
        <v>16</v>
      </c>
      <c r="H1433" s="8">
        <v>2</v>
      </c>
    </row>
    <row r="1434" spans="1:8" x14ac:dyDescent="0.25">
      <c r="A1434" s="5" t="s">
        <v>95</v>
      </c>
      <c r="B1434" s="5" t="s">
        <v>336</v>
      </c>
      <c r="C1434" s="5" t="s">
        <v>384</v>
      </c>
      <c r="D1434" s="5" t="s">
        <v>385</v>
      </c>
      <c r="E1434" s="5" t="s">
        <v>386</v>
      </c>
      <c r="F1434" s="6">
        <v>1</v>
      </c>
      <c r="G1434" s="5" t="s">
        <v>17</v>
      </c>
      <c r="H1434" s="8">
        <v>2654</v>
      </c>
    </row>
    <row r="1435" spans="1:8" x14ac:dyDescent="0.25">
      <c r="A1435" s="5" t="s">
        <v>95</v>
      </c>
      <c r="B1435" s="5" t="s">
        <v>336</v>
      </c>
      <c r="C1435" s="5" t="s">
        <v>384</v>
      </c>
      <c r="D1435" s="5" t="s">
        <v>385</v>
      </c>
      <c r="E1435" s="5" t="s">
        <v>386</v>
      </c>
      <c r="F1435" s="6">
        <v>0</v>
      </c>
      <c r="G1435" s="5" t="s">
        <v>14</v>
      </c>
      <c r="H1435" s="8">
        <v>7</v>
      </c>
    </row>
    <row r="1436" spans="1:8" x14ac:dyDescent="0.25">
      <c r="A1436" s="5" t="s">
        <v>95</v>
      </c>
      <c r="B1436" s="5" t="s">
        <v>336</v>
      </c>
      <c r="C1436" s="5" t="s">
        <v>384</v>
      </c>
      <c r="D1436" s="5" t="s">
        <v>385</v>
      </c>
      <c r="E1436" s="5" t="s">
        <v>386</v>
      </c>
      <c r="F1436" s="6">
        <v>0</v>
      </c>
      <c r="G1436" s="5" t="s">
        <v>18</v>
      </c>
      <c r="H1436" s="8">
        <v>31</v>
      </c>
    </row>
    <row r="1437" spans="1:8" x14ac:dyDescent="0.25">
      <c r="A1437" s="5" t="s">
        <v>95</v>
      </c>
      <c r="B1437" s="5" t="s">
        <v>336</v>
      </c>
      <c r="C1437" s="5" t="s">
        <v>384</v>
      </c>
      <c r="D1437" s="5" t="s">
        <v>385</v>
      </c>
      <c r="E1437" s="5" t="s">
        <v>386</v>
      </c>
      <c r="F1437" s="6">
        <v>1</v>
      </c>
      <c r="G1437" s="5" t="s">
        <v>19</v>
      </c>
      <c r="H1437" s="8">
        <v>209</v>
      </c>
    </row>
    <row r="1438" spans="1:8" x14ac:dyDescent="0.25">
      <c r="A1438" s="5" t="s">
        <v>95</v>
      </c>
      <c r="B1438" s="5" t="s">
        <v>336</v>
      </c>
      <c r="C1438" s="5" t="s">
        <v>384</v>
      </c>
      <c r="D1438" s="5" t="s">
        <v>385</v>
      </c>
      <c r="E1438" s="5" t="s">
        <v>386</v>
      </c>
      <c r="F1438" s="6">
        <v>1</v>
      </c>
      <c r="G1438" s="5" t="s">
        <v>16</v>
      </c>
      <c r="H1438" s="8">
        <v>334</v>
      </c>
    </row>
    <row r="1439" spans="1:8" x14ac:dyDescent="0.25">
      <c r="A1439" s="5" t="s">
        <v>95</v>
      </c>
      <c r="B1439" s="5" t="s">
        <v>336</v>
      </c>
      <c r="C1439" s="5" t="s">
        <v>387</v>
      </c>
      <c r="D1439" s="5" t="s">
        <v>388</v>
      </c>
      <c r="E1439" s="5" t="s">
        <v>389</v>
      </c>
      <c r="F1439" s="6">
        <v>1</v>
      </c>
      <c r="G1439" s="5" t="s">
        <v>12</v>
      </c>
      <c r="H1439" s="8">
        <v>420</v>
      </c>
    </row>
    <row r="1440" spans="1:8" x14ac:dyDescent="0.25">
      <c r="A1440" s="5" t="s">
        <v>95</v>
      </c>
      <c r="B1440" s="5" t="s">
        <v>336</v>
      </c>
      <c r="C1440" s="5" t="s">
        <v>387</v>
      </c>
      <c r="D1440" s="5" t="s">
        <v>388</v>
      </c>
      <c r="E1440" s="5" t="s">
        <v>389</v>
      </c>
      <c r="F1440" s="6">
        <v>1</v>
      </c>
      <c r="G1440" s="5" t="s">
        <v>19</v>
      </c>
      <c r="H1440" s="8">
        <v>30</v>
      </c>
    </row>
    <row r="1441" spans="1:8" x14ac:dyDescent="0.25">
      <c r="A1441" s="5" t="s">
        <v>95</v>
      </c>
      <c r="B1441" s="5" t="s">
        <v>336</v>
      </c>
      <c r="C1441" s="5" t="s">
        <v>387</v>
      </c>
      <c r="D1441" s="5" t="s">
        <v>388</v>
      </c>
      <c r="E1441" s="5" t="s">
        <v>389</v>
      </c>
      <c r="F1441" s="6">
        <v>1</v>
      </c>
      <c r="G1441" s="5" t="s">
        <v>23</v>
      </c>
      <c r="H1441" s="8">
        <v>2</v>
      </c>
    </row>
    <row r="1442" spans="1:8" x14ac:dyDescent="0.25">
      <c r="A1442" s="5" t="s">
        <v>95</v>
      </c>
      <c r="B1442" s="5" t="s">
        <v>336</v>
      </c>
      <c r="C1442" s="5" t="s">
        <v>387</v>
      </c>
      <c r="D1442" s="5" t="s">
        <v>388</v>
      </c>
      <c r="E1442" s="5" t="s">
        <v>389</v>
      </c>
      <c r="F1442" s="6">
        <v>1</v>
      </c>
      <c r="G1442" s="5" t="s">
        <v>14</v>
      </c>
      <c r="H1442" s="8">
        <v>125</v>
      </c>
    </row>
    <row r="1443" spans="1:8" x14ac:dyDescent="0.25">
      <c r="A1443" s="5" t="s">
        <v>95</v>
      </c>
      <c r="B1443" s="5" t="s">
        <v>336</v>
      </c>
      <c r="C1443" s="5" t="s">
        <v>387</v>
      </c>
      <c r="D1443" s="5" t="s">
        <v>388</v>
      </c>
      <c r="E1443" s="5" t="s">
        <v>389</v>
      </c>
      <c r="F1443" s="6">
        <v>1</v>
      </c>
      <c r="G1443" s="5" t="s">
        <v>18</v>
      </c>
      <c r="H1443" s="8">
        <v>208</v>
      </c>
    </row>
    <row r="1444" spans="1:8" x14ac:dyDescent="0.25">
      <c r="A1444" s="5" t="s">
        <v>95</v>
      </c>
      <c r="B1444" s="5" t="s">
        <v>336</v>
      </c>
      <c r="C1444" s="5" t="s">
        <v>387</v>
      </c>
      <c r="D1444" s="5" t="s">
        <v>388</v>
      </c>
      <c r="E1444" s="5" t="s">
        <v>389</v>
      </c>
      <c r="F1444" s="6">
        <v>1</v>
      </c>
      <c r="G1444" s="5" t="s">
        <v>17</v>
      </c>
      <c r="H1444" s="8">
        <v>53</v>
      </c>
    </row>
    <row r="1445" spans="1:8" x14ac:dyDescent="0.25">
      <c r="A1445" s="5" t="s">
        <v>95</v>
      </c>
      <c r="B1445" s="5" t="s">
        <v>336</v>
      </c>
      <c r="C1445" s="5" t="s">
        <v>387</v>
      </c>
      <c r="D1445" s="5" t="s">
        <v>388</v>
      </c>
      <c r="E1445" s="5" t="s">
        <v>389</v>
      </c>
      <c r="F1445" s="6">
        <v>1</v>
      </c>
      <c r="G1445" s="5" t="s">
        <v>13</v>
      </c>
      <c r="H1445" s="8">
        <v>3</v>
      </c>
    </row>
    <row r="1446" spans="1:8" x14ac:dyDescent="0.25">
      <c r="A1446" s="5" t="s">
        <v>95</v>
      </c>
      <c r="B1446" s="5" t="s">
        <v>336</v>
      </c>
      <c r="C1446" s="5" t="s">
        <v>387</v>
      </c>
      <c r="D1446" s="5" t="s">
        <v>388</v>
      </c>
      <c r="E1446" s="5" t="s">
        <v>389</v>
      </c>
      <c r="F1446" s="6">
        <v>1</v>
      </c>
      <c r="G1446" s="5" t="s">
        <v>15</v>
      </c>
      <c r="H1446" s="8">
        <v>1</v>
      </c>
    </row>
    <row r="1447" spans="1:8" x14ac:dyDescent="0.25">
      <c r="A1447" s="5" t="s">
        <v>95</v>
      </c>
      <c r="B1447" s="5" t="s">
        <v>336</v>
      </c>
      <c r="C1447" s="5" t="s">
        <v>387</v>
      </c>
      <c r="D1447" s="5" t="s">
        <v>388</v>
      </c>
      <c r="E1447" s="5" t="s">
        <v>389</v>
      </c>
      <c r="F1447" s="6">
        <v>1</v>
      </c>
      <c r="G1447" s="5" t="s">
        <v>16</v>
      </c>
      <c r="H1447" s="8">
        <v>2</v>
      </c>
    </row>
    <row r="1448" spans="1:8" x14ac:dyDescent="0.25">
      <c r="A1448" s="5" t="s">
        <v>95</v>
      </c>
      <c r="B1448" s="5" t="s">
        <v>336</v>
      </c>
      <c r="C1448" s="5" t="s">
        <v>390</v>
      </c>
      <c r="D1448" s="5" t="s">
        <v>391</v>
      </c>
      <c r="E1448" s="5" t="s">
        <v>392</v>
      </c>
      <c r="F1448" s="6">
        <v>0</v>
      </c>
      <c r="G1448" s="5" t="s">
        <v>12</v>
      </c>
      <c r="H1448" s="8">
        <v>7</v>
      </c>
    </row>
    <row r="1449" spans="1:8" x14ac:dyDescent="0.25">
      <c r="A1449" s="5" t="s">
        <v>95</v>
      </c>
      <c r="B1449" s="5" t="s">
        <v>336</v>
      </c>
      <c r="C1449" s="5" t="s">
        <v>390</v>
      </c>
      <c r="D1449" s="5" t="s">
        <v>391</v>
      </c>
      <c r="E1449" s="5" t="s">
        <v>392</v>
      </c>
      <c r="F1449" s="6">
        <v>1</v>
      </c>
      <c r="G1449" s="5" t="s">
        <v>12</v>
      </c>
      <c r="H1449" s="8">
        <v>987</v>
      </c>
    </row>
    <row r="1450" spans="1:8" x14ac:dyDescent="0.25">
      <c r="A1450" s="5" t="s">
        <v>95</v>
      </c>
      <c r="B1450" s="5" t="s">
        <v>336</v>
      </c>
      <c r="C1450" s="5" t="s">
        <v>390</v>
      </c>
      <c r="D1450" s="5" t="s">
        <v>391</v>
      </c>
      <c r="E1450" s="5" t="s">
        <v>393</v>
      </c>
      <c r="F1450" s="6">
        <v>0</v>
      </c>
      <c r="G1450" s="5" t="s">
        <v>12</v>
      </c>
      <c r="H1450" s="8">
        <v>9</v>
      </c>
    </row>
    <row r="1451" spans="1:8" x14ac:dyDescent="0.25">
      <c r="A1451" s="5" t="s">
        <v>95</v>
      </c>
      <c r="B1451" s="5" t="s">
        <v>336</v>
      </c>
      <c r="C1451" s="5" t="s">
        <v>390</v>
      </c>
      <c r="D1451" s="5" t="s">
        <v>391</v>
      </c>
      <c r="E1451" s="5" t="s">
        <v>394</v>
      </c>
      <c r="F1451" s="6">
        <v>1</v>
      </c>
      <c r="G1451" s="5" t="s">
        <v>12</v>
      </c>
      <c r="H1451" s="8">
        <v>2553</v>
      </c>
    </row>
    <row r="1452" spans="1:8" x14ac:dyDescent="0.25">
      <c r="A1452" s="5" t="s">
        <v>95</v>
      </c>
      <c r="B1452" s="5" t="s">
        <v>336</v>
      </c>
      <c r="C1452" s="5" t="s">
        <v>390</v>
      </c>
      <c r="D1452" s="5" t="s">
        <v>391</v>
      </c>
      <c r="E1452" s="5" t="s">
        <v>393</v>
      </c>
      <c r="F1452" s="6">
        <v>1</v>
      </c>
      <c r="G1452" s="5" t="s">
        <v>13</v>
      </c>
      <c r="H1452" s="8">
        <v>40</v>
      </c>
    </row>
    <row r="1453" spans="1:8" x14ac:dyDescent="0.25">
      <c r="A1453" s="5" t="s">
        <v>95</v>
      </c>
      <c r="B1453" s="5" t="s">
        <v>336</v>
      </c>
      <c r="C1453" s="5" t="s">
        <v>390</v>
      </c>
      <c r="D1453" s="5" t="s">
        <v>391</v>
      </c>
      <c r="E1453" s="5" t="s">
        <v>394</v>
      </c>
      <c r="F1453" s="6">
        <v>1</v>
      </c>
      <c r="G1453" s="5" t="s">
        <v>23</v>
      </c>
      <c r="H1453" s="8">
        <v>2</v>
      </c>
    </row>
    <row r="1454" spans="1:8" x14ac:dyDescent="0.25">
      <c r="A1454" s="5" t="s">
        <v>95</v>
      </c>
      <c r="B1454" s="5" t="s">
        <v>336</v>
      </c>
      <c r="C1454" s="5" t="s">
        <v>390</v>
      </c>
      <c r="D1454" s="5" t="s">
        <v>391</v>
      </c>
      <c r="E1454" s="5" t="s">
        <v>392</v>
      </c>
      <c r="F1454" s="6">
        <v>1</v>
      </c>
      <c r="G1454" s="5" t="s">
        <v>14</v>
      </c>
      <c r="H1454" s="8">
        <v>101</v>
      </c>
    </row>
    <row r="1455" spans="1:8" x14ac:dyDescent="0.25">
      <c r="A1455" s="5" t="s">
        <v>95</v>
      </c>
      <c r="B1455" s="5" t="s">
        <v>336</v>
      </c>
      <c r="C1455" s="5" t="s">
        <v>390</v>
      </c>
      <c r="D1455" s="5" t="s">
        <v>391</v>
      </c>
      <c r="E1455" s="5" t="s">
        <v>394</v>
      </c>
      <c r="F1455" s="6">
        <v>1</v>
      </c>
      <c r="G1455" s="5" t="s">
        <v>14</v>
      </c>
      <c r="H1455" s="8">
        <v>334</v>
      </c>
    </row>
    <row r="1456" spans="1:8" x14ac:dyDescent="0.25">
      <c r="A1456" s="5" t="s">
        <v>95</v>
      </c>
      <c r="B1456" s="5" t="s">
        <v>336</v>
      </c>
      <c r="C1456" s="5" t="s">
        <v>390</v>
      </c>
      <c r="D1456" s="5" t="s">
        <v>391</v>
      </c>
      <c r="E1456" s="5" t="s">
        <v>392</v>
      </c>
      <c r="F1456" s="6">
        <v>1</v>
      </c>
      <c r="G1456" s="5" t="s">
        <v>18</v>
      </c>
      <c r="H1456" s="8">
        <v>872</v>
      </c>
    </row>
    <row r="1457" spans="1:8" x14ac:dyDescent="0.25">
      <c r="A1457" s="5" t="s">
        <v>95</v>
      </c>
      <c r="B1457" s="5" t="s">
        <v>336</v>
      </c>
      <c r="C1457" s="5" t="s">
        <v>390</v>
      </c>
      <c r="D1457" s="5" t="s">
        <v>391</v>
      </c>
      <c r="E1457" s="5" t="s">
        <v>394</v>
      </c>
      <c r="F1457" s="6">
        <v>0</v>
      </c>
      <c r="G1457" s="5" t="s">
        <v>18</v>
      </c>
      <c r="H1457" s="8">
        <v>1</v>
      </c>
    </row>
    <row r="1458" spans="1:8" x14ac:dyDescent="0.25">
      <c r="A1458" s="5" t="s">
        <v>95</v>
      </c>
      <c r="B1458" s="5" t="s">
        <v>336</v>
      </c>
      <c r="C1458" s="5" t="s">
        <v>390</v>
      </c>
      <c r="D1458" s="5" t="s">
        <v>391</v>
      </c>
      <c r="E1458" s="5" t="s">
        <v>393</v>
      </c>
      <c r="F1458" s="6">
        <v>1</v>
      </c>
      <c r="G1458" s="5" t="s">
        <v>16</v>
      </c>
      <c r="H1458" s="8">
        <v>157</v>
      </c>
    </row>
    <row r="1459" spans="1:8" x14ac:dyDescent="0.25">
      <c r="A1459" s="5" t="s">
        <v>95</v>
      </c>
      <c r="B1459" s="5" t="s">
        <v>336</v>
      </c>
      <c r="C1459" s="5" t="s">
        <v>390</v>
      </c>
      <c r="D1459" s="5" t="s">
        <v>391</v>
      </c>
      <c r="E1459" s="5" t="s">
        <v>392</v>
      </c>
      <c r="F1459" s="6">
        <v>1</v>
      </c>
      <c r="G1459" s="5" t="s">
        <v>19</v>
      </c>
      <c r="H1459" s="8">
        <v>43</v>
      </c>
    </row>
    <row r="1460" spans="1:8" x14ac:dyDescent="0.25">
      <c r="A1460" s="5" t="s">
        <v>95</v>
      </c>
      <c r="B1460" s="5" t="s">
        <v>336</v>
      </c>
      <c r="C1460" s="5" t="s">
        <v>390</v>
      </c>
      <c r="D1460" s="5" t="s">
        <v>391</v>
      </c>
      <c r="E1460" s="5" t="s">
        <v>393</v>
      </c>
      <c r="F1460" s="6">
        <v>1</v>
      </c>
      <c r="G1460" s="5" t="s">
        <v>19</v>
      </c>
      <c r="H1460" s="8">
        <v>763</v>
      </c>
    </row>
    <row r="1461" spans="1:8" x14ac:dyDescent="0.25">
      <c r="A1461" s="5" t="s">
        <v>95</v>
      </c>
      <c r="B1461" s="5" t="s">
        <v>336</v>
      </c>
      <c r="C1461" s="5" t="s">
        <v>390</v>
      </c>
      <c r="D1461" s="5" t="s">
        <v>391</v>
      </c>
      <c r="E1461" s="5" t="s">
        <v>394</v>
      </c>
      <c r="F1461" s="6">
        <v>1</v>
      </c>
      <c r="G1461" s="5" t="s">
        <v>19</v>
      </c>
      <c r="H1461" s="8">
        <v>184</v>
      </c>
    </row>
    <row r="1462" spans="1:8" x14ac:dyDescent="0.25">
      <c r="A1462" s="5" t="s">
        <v>95</v>
      </c>
      <c r="B1462" s="5" t="s">
        <v>336</v>
      </c>
      <c r="C1462" s="5" t="s">
        <v>390</v>
      </c>
      <c r="D1462" s="5" t="s">
        <v>391</v>
      </c>
      <c r="E1462" s="5" t="s">
        <v>393</v>
      </c>
      <c r="F1462" s="6">
        <v>1</v>
      </c>
      <c r="G1462" s="5" t="s">
        <v>23</v>
      </c>
      <c r="H1462" s="8">
        <v>8</v>
      </c>
    </row>
    <row r="1463" spans="1:8" x14ac:dyDescent="0.25">
      <c r="A1463" s="5" t="s">
        <v>95</v>
      </c>
      <c r="B1463" s="5" t="s">
        <v>336</v>
      </c>
      <c r="C1463" s="5" t="s">
        <v>390</v>
      </c>
      <c r="D1463" s="5" t="s">
        <v>391</v>
      </c>
      <c r="E1463" s="5" t="s">
        <v>392</v>
      </c>
      <c r="F1463" s="6">
        <v>0</v>
      </c>
      <c r="G1463" s="5" t="s">
        <v>14</v>
      </c>
      <c r="H1463" s="8">
        <v>1</v>
      </c>
    </row>
    <row r="1464" spans="1:8" x14ac:dyDescent="0.25">
      <c r="A1464" s="5" t="s">
        <v>95</v>
      </c>
      <c r="B1464" s="5" t="s">
        <v>336</v>
      </c>
      <c r="C1464" s="5" t="s">
        <v>390</v>
      </c>
      <c r="D1464" s="5" t="s">
        <v>391</v>
      </c>
      <c r="E1464" s="5" t="s">
        <v>393</v>
      </c>
      <c r="F1464" s="6">
        <v>0</v>
      </c>
      <c r="G1464" s="5" t="s">
        <v>14</v>
      </c>
      <c r="H1464" s="8">
        <v>14</v>
      </c>
    </row>
    <row r="1465" spans="1:8" x14ac:dyDescent="0.25">
      <c r="A1465" s="5" t="s">
        <v>95</v>
      </c>
      <c r="B1465" s="5" t="s">
        <v>336</v>
      </c>
      <c r="C1465" s="5" t="s">
        <v>390</v>
      </c>
      <c r="D1465" s="5" t="s">
        <v>391</v>
      </c>
      <c r="E1465" s="5" t="s">
        <v>392</v>
      </c>
      <c r="F1465" s="6">
        <v>0</v>
      </c>
      <c r="G1465" s="5" t="s">
        <v>18</v>
      </c>
      <c r="H1465" s="8">
        <v>6</v>
      </c>
    </row>
    <row r="1466" spans="1:8" x14ac:dyDescent="0.25">
      <c r="A1466" s="5" t="s">
        <v>95</v>
      </c>
      <c r="B1466" s="5" t="s">
        <v>336</v>
      </c>
      <c r="C1466" s="5" t="s">
        <v>390</v>
      </c>
      <c r="D1466" s="5" t="s">
        <v>391</v>
      </c>
      <c r="E1466" s="5" t="s">
        <v>394</v>
      </c>
      <c r="F1466" s="6">
        <v>1</v>
      </c>
      <c r="G1466" s="5" t="s">
        <v>16</v>
      </c>
      <c r="H1466" s="8">
        <v>58</v>
      </c>
    </row>
    <row r="1467" spans="1:8" x14ac:dyDescent="0.25">
      <c r="A1467" s="5" t="s">
        <v>95</v>
      </c>
      <c r="B1467" s="5" t="s">
        <v>336</v>
      </c>
      <c r="C1467" s="5" t="s">
        <v>390</v>
      </c>
      <c r="D1467" s="5" t="s">
        <v>391</v>
      </c>
      <c r="E1467" s="5" t="s">
        <v>392</v>
      </c>
      <c r="F1467" s="6">
        <v>0</v>
      </c>
      <c r="G1467" s="5" t="s">
        <v>17</v>
      </c>
      <c r="H1467" s="8">
        <v>8</v>
      </c>
    </row>
    <row r="1468" spans="1:8" x14ac:dyDescent="0.25">
      <c r="A1468" s="5" t="s">
        <v>95</v>
      </c>
      <c r="B1468" s="5" t="s">
        <v>336</v>
      </c>
      <c r="C1468" s="5" t="s">
        <v>390</v>
      </c>
      <c r="D1468" s="5" t="s">
        <v>391</v>
      </c>
      <c r="E1468" s="5" t="s">
        <v>393</v>
      </c>
      <c r="F1468" s="6">
        <v>0</v>
      </c>
      <c r="G1468" s="5" t="s">
        <v>17</v>
      </c>
      <c r="H1468" s="8">
        <v>11</v>
      </c>
    </row>
    <row r="1469" spans="1:8" x14ac:dyDescent="0.25">
      <c r="A1469" s="5" t="s">
        <v>95</v>
      </c>
      <c r="B1469" s="5" t="s">
        <v>336</v>
      </c>
      <c r="C1469" s="5" t="s">
        <v>390</v>
      </c>
      <c r="D1469" s="5" t="s">
        <v>391</v>
      </c>
      <c r="E1469" s="5" t="s">
        <v>393</v>
      </c>
      <c r="F1469" s="6">
        <v>1</v>
      </c>
      <c r="G1469" s="5" t="s">
        <v>12</v>
      </c>
      <c r="H1469" s="8">
        <v>9703</v>
      </c>
    </row>
    <row r="1470" spans="1:8" x14ac:dyDescent="0.25">
      <c r="A1470" s="5" t="s">
        <v>95</v>
      </c>
      <c r="B1470" s="5" t="s">
        <v>336</v>
      </c>
      <c r="C1470" s="5" t="s">
        <v>390</v>
      </c>
      <c r="D1470" s="5" t="s">
        <v>391</v>
      </c>
      <c r="E1470" s="5" t="s">
        <v>393</v>
      </c>
      <c r="F1470" s="6">
        <v>1</v>
      </c>
      <c r="G1470" s="5" t="s">
        <v>14</v>
      </c>
      <c r="H1470" s="8">
        <v>4923</v>
      </c>
    </row>
    <row r="1471" spans="1:8" x14ac:dyDescent="0.25">
      <c r="A1471" s="5" t="s">
        <v>95</v>
      </c>
      <c r="B1471" s="5" t="s">
        <v>336</v>
      </c>
      <c r="C1471" s="5" t="s">
        <v>390</v>
      </c>
      <c r="D1471" s="5" t="s">
        <v>391</v>
      </c>
      <c r="E1471" s="5" t="s">
        <v>393</v>
      </c>
      <c r="F1471" s="6">
        <v>0</v>
      </c>
      <c r="G1471" s="5" t="s">
        <v>18</v>
      </c>
      <c r="H1471" s="8">
        <v>9</v>
      </c>
    </row>
    <row r="1472" spans="1:8" x14ac:dyDescent="0.25">
      <c r="A1472" s="5" t="s">
        <v>95</v>
      </c>
      <c r="B1472" s="5" t="s">
        <v>336</v>
      </c>
      <c r="C1472" s="5" t="s">
        <v>390</v>
      </c>
      <c r="D1472" s="5" t="s">
        <v>391</v>
      </c>
      <c r="E1472" s="5" t="s">
        <v>394</v>
      </c>
      <c r="F1472" s="6">
        <v>1</v>
      </c>
      <c r="G1472" s="5" t="s">
        <v>18</v>
      </c>
      <c r="H1472" s="8">
        <v>1796</v>
      </c>
    </row>
    <row r="1473" spans="1:8" x14ac:dyDescent="0.25">
      <c r="A1473" s="5" t="s">
        <v>95</v>
      </c>
      <c r="B1473" s="5" t="s">
        <v>336</v>
      </c>
      <c r="C1473" s="5" t="s">
        <v>390</v>
      </c>
      <c r="D1473" s="5" t="s">
        <v>391</v>
      </c>
      <c r="E1473" s="5" t="s">
        <v>392</v>
      </c>
      <c r="F1473" s="6">
        <v>1</v>
      </c>
      <c r="G1473" s="5" t="s">
        <v>16</v>
      </c>
      <c r="H1473" s="8">
        <v>13</v>
      </c>
    </row>
    <row r="1474" spans="1:8" x14ac:dyDescent="0.25">
      <c r="A1474" s="5" t="s">
        <v>95</v>
      </c>
      <c r="B1474" s="5" t="s">
        <v>336</v>
      </c>
      <c r="C1474" s="5" t="s">
        <v>390</v>
      </c>
      <c r="D1474" s="5" t="s">
        <v>391</v>
      </c>
      <c r="E1474" s="5" t="s">
        <v>394</v>
      </c>
      <c r="F1474" s="6">
        <v>0</v>
      </c>
      <c r="G1474" s="5" t="s">
        <v>16</v>
      </c>
      <c r="H1474" s="8">
        <v>1</v>
      </c>
    </row>
    <row r="1475" spans="1:8" x14ac:dyDescent="0.25">
      <c r="A1475" s="5" t="s">
        <v>95</v>
      </c>
      <c r="B1475" s="5" t="s">
        <v>336</v>
      </c>
      <c r="C1475" s="5" t="s">
        <v>390</v>
      </c>
      <c r="D1475" s="5" t="s">
        <v>391</v>
      </c>
      <c r="E1475" s="5" t="s">
        <v>392</v>
      </c>
      <c r="F1475" s="6">
        <v>1</v>
      </c>
      <c r="G1475" s="5" t="s">
        <v>17</v>
      </c>
      <c r="H1475" s="8">
        <v>469</v>
      </c>
    </row>
    <row r="1476" spans="1:8" x14ac:dyDescent="0.25">
      <c r="A1476" s="5" t="s">
        <v>95</v>
      </c>
      <c r="B1476" s="5" t="s">
        <v>336</v>
      </c>
      <c r="C1476" s="5" t="s">
        <v>390</v>
      </c>
      <c r="D1476" s="5" t="s">
        <v>391</v>
      </c>
      <c r="E1476" s="5" t="s">
        <v>392</v>
      </c>
      <c r="F1476" s="6">
        <v>1</v>
      </c>
      <c r="G1476" s="5" t="s">
        <v>15</v>
      </c>
      <c r="H1476" s="8">
        <v>30</v>
      </c>
    </row>
    <row r="1477" spans="1:8" x14ac:dyDescent="0.25">
      <c r="A1477" s="5" t="s">
        <v>95</v>
      </c>
      <c r="B1477" s="5" t="s">
        <v>336</v>
      </c>
      <c r="C1477" s="5" t="s">
        <v>390</v>
      </c>
      <c r="D1477" s="5" t="s">
        <v>391</v>
      </c>
      <c r="E1477" s="5" t="s">
        <v>393</v>
      </c>
      <c r="F1477" s="6">
        <v>1</v>
      </c>
      <c r="G1477" s="5" t="s">
        <v>15</v>
      </c>
      <c r="H1477" s="8">
        <v>212</v>
      </c>
    </row>
    <row r="1478" spans="1:8" x14ac:dyDescent="0.25">
      <c r="A1478" s="5" t="s">
        <v>95</v>
      </c>
      <c r="B1478" s="5" t="s">
        <v>336</v>
      </c>
      <c r="C1478" s="5" t="s">
        <v>390</v>
      </c>
      <c r="D1478" s="5" t="s">
        <v>391</v>
      </c>
      <c r="E1478" s="5" t="s">
        <v>394</v>
      </c>
      <c r="F1478" s="6">
        <v>1</v>
      </c>
      <c r="G1478" s="5" t="s">
        <v>15</v>
      </c>
      <c r="H1478" s="8">
        <v>33</v>
      </c>
    </row>
    <row r="1479" spans="1:8" x14ac:dyDescent="0.25">
      <c r="A1479" s="5" t="s">
        <v>95</v>
      </c>
      <c r="B1479" s="5" t="s">
        <v>336</v>
      </c>
      <c r="C1479" s="5" t="s">
        <v>390</v>
      </c>
      <c r="D1479" s="5" t="s">
        <v>391</v>
      </c>
      <c r="E1479" s="5" t="s">
        <v>393</v>
      </c>
      <c r="F1479" s="6">
        <v>1</v>
      </c>
      <c r="G1479" s="5" t="s">
        <v>18</v>
      </c>
      <c r="H1479" s="8">
        <v>8912</v>
      </c>
    </row>
    <row r="1480" spans="1:8" x14ac:dyDescent="0.25">
      <c r="A1480" s="5" t="s">
        <v>95</v>
      </c>
      <c r="B1480" s="5" t="s">
        <v>336</v>
      </c>
      <c r="C1480" s="5" t="s">
        <v>390</v>
      </c>
      <c r="D1480" s="5" t="s">
        <v>391</v>
      </c>
      <c r="E1480" s="5" t="s">
        <v>393</v>
      </c>
      <c r="F1480" s="6">
        <v>1</v>
      </c>
      <c r="G1480" s="5" t="s">
        <v>17</v>
      </c>
      <c r="H1480" s="8">
        <v>2677</v>
      </c>
    </row>
    <row r="1481" spans="1:8" x14ac:dyDescent="0.25">
      <c r="A1481" s="5" t="s">
        <v>95</v>
      </c>
      <c r="B1481" s="5" t="s">
        <v>336</v>
      </c>
      <c r="C1481" s="5" t="s">
        <v>390</v>
      </c>
      <c r="D1481" s="5" t="s">
        <v>391</v>
      </c>
      <c r="E1481" s="5" t="s">
        <v>394</v>
      </c>
      <c r="F1481" s="6">
        <v>1</v>
      </c>
      <c r="G1481" s="5" t="s">
        <v>17</v>
      </c>
      <c r="H1481" s="8">
        <v>542</v>
      </c>
    </row>
    <row r="1482" spans="1:8" x14ac:dyDescent="0.25">
      <c r="A1482" s="5" t="s">
        <v>95</v>
      </c>
      <c r="B1482" s="5" t="s">
        <v>336</v>
      </c>
      <c r="C1482" s="5" t="s">
        <v>395</v>
      </c>
      <c r="D1482" s="5" t="s">
        <v>396</v>
      </c>
      <c r="E1482" s="5" t="s">
        <v>397</v>
      </c>
      <c r="F1482" s="6">
        <v>1</v>
      </c>
      <c r="G1482" s="5" t="s">
        <v>12</v>
      </c>
      <c r="H1482" s="8">
        <v>1819</v>
      </c>
    </row>
    <row r="1483" spans="1:8" x14ac:dyDescent="0.25">
      <c r="A1483" s="5" t="s">
        <v>95</v>
      </c>
      <c r="B1483" s="5" t="s">
        <v>336</v>
      </c>
      <c r="C1483" s="5" t="s">
        <v>395</v>
      </c>
      <c r="D1483" s="5" t="s">
        <v>396</v>
      </c>
      <c r="E1483" s="5" t="s">
        <v>397</v>
      </c>
      <c r="F1483" s="6">
        <v>0</v>
      </c>
      <c r="G1483" s="5" t="s">
        <v>12</v>
      </c>
      <c r="H1483" s="8">
        <v>4</v>
      </c>
    </row>
    <row r="1484" spans="1:8" x14ac:dyDescent="0.25">
      <c r="A1484" s="5" t="s">
        <v>95</v>
      </c>
      <c r="B1484" s="5" t="s">
        <v>336</v>
      </c>
      <c r="C1484" s="5" t="s">
        <v>395</v>
      </c>
      <c r="D1484" s="5" t="s">
        <v>396</v>
      </c>
      <c r="E1484" s="5" t="s">
        <v>397</v>
      </c>
      <c r="F1484" s="6">
        <v>1</v>
      </c>
      <c r="G1484" s="5" t="s">
        <v>13</v>
      </c>
      <c r="H1484" s="8">
        <v>24</v>
      </c>
    </row>
    <row r="1485" spans="1:8" x14ac:dyDescent="0.25">
      <c r="A1485" s="5" t="s">
        <v>95</v>
      </c>
      <c r="B1485" s="5" t="s">
        <v>336</v>
      </c>
      <c r="C1485" s="5" t="s">
        <v>395</v>
      </c>
      <c r="D1485" s="5" t="s">
        <v>396</v>
      </c>
      <c r="E1485" s="5" t="s">
        <v>397</v>
      </c>
      <c r="F1485" s="6">
        <v>1</v>
      </c>
      <c r="G1485" s="5" t="s">
        <v>15</v>
      </c>
      <c r="H1485" s="8">
        <v>52</v>
      </c>
    </row>
    <row r="1486" spans="1:8" x14ac:dyDescent="0.25">
      <c r="A1486" s="5" t="s">
        <v>95</v>
      </c>
      <c r="B1486" s="5" t="s">
        <v>336</v>
      </c>
      <c r="C1486" s="5" t="s">
        <v>395</v>
      </c>
      <c r="D1486" s="5" t="s">
        <v>396</v>
      </c>
      <c r="E1486" s="5" t="s">
        <v>397</v>
      </c>
      <c r="F1486" s="6">
        <v>1</v>
      </c>
      <c r="G1486" s="5" t="s">
        <v>16</v>
      </c>
      <c r="H1486" s="8">
        <v>27</v>
      </c>
    </row>
    <row r="1487" spans="1:8" x14ac:dyDescent="0.25">
      <c r="A1487" s="5" t="s">
        <v>95</v>
      </c>
      <c r="B1487" s="5" t="s">
        <v>336</v>
      </c>
      <c r="C1487" s="5" t="s">
        <v>395</v>
      </c>
      <c r="D1487" s="5" t="s">
        <v>396</v>
      </c>
      <c r="E1487" s="5" t="s">
        <v>397</v>
      </c>
      <c r="F1487" s="6">
        <v>1</v>
      </c>
      <c r="G1487" s="5" t="s">
        <v>19</v>
      </c>
      <c r="H1487" s="8">
        <v>134</v>
      </c>
    </row>
    <row r="1488" spans="1:8" x14ac:dyDescent="0.25">
      <c r="A1488" s="5" t="s">
        <v>95</v>
      </c>
      <c r="B1488" s="5" t="s">
        <v>336</v>
      </c>
      <c r="C1488" s="5" t="s">
        <v>395</v>
      </c>
      <c r="D1488" s="5" t="s">
        <v>396</v>
      </c>
      <c r="E1488" s="5" t="s">
        <v>397</v>
      </c>
      <c r="F1488" s="6">
        <v>1</v>
      </c>
      <c r="G1488" s="5" t="s">
        <v>23</v>
      </c>
      <c r="H1488" s="8">
        <v>5</v>
      </c>
    </row>
    <row r="1489" spans="1:8" x14ac:dyDescent="0.25">
      <c r="A1489" s="5" t="s">
        <v>95</v>
      </c>
      <c r="B1489" s="5" t="s">
        <v>336</v>
      </c>
      <c r="C1489" s="5" t="s">
        <v>395</v>
      </c>
      <c r="D1489" s="5" t="s">
        <v>396</v>
      </c>
      <c r="E1489" s="5" t="s">
        <v>397</v>
      </c>
      <c r="F1489" s="6">
        <v>1</v>
      </c>
      <c r="G1489" s="5" t="s">
        <v>14</v>
      </c>
      <c r="H1489" s="8">
        <v>30</v>
      </c>
    </row>
    <row r="1490" spans="1:8" x14ac:dyDescent="0.25">
      <c r="A1490" s="5" t="s">
        <v>95</v>
      </c>
      <c r="B1490" s="5" t="s">
        <v>336</v>
      </c>
      <c r="C1490" s="5" t="s">
        <v>395</v>
      </c>
      <c r="D1490" s="5" t="s">
        <v>396</v>
      </c>
      <c r="E1490" s="5" t="s">
        <v>397</v>
      </c>
      <c r="F1490" s="6">
        <v>0</v>
      </c>
      <c r="G1490" s="5" t="s">
        <v>18</v>
      </c>
      <c r="H1490" s="8">
        <v>3</v>
      </c>
    </row>
    <row r="1491" spans="1:8" x14ac:dyDescent="0.25">
      <c r="A1491" s="5" t="s">
        <v>95</v>
      </c>
      <c r="B1491" s="5" t="s">
        <v>336</v>
      </c>
      <c r="C1491" s="5" t="s">
        <v>395</v>
      </c>
      <c r="D1491" s="5" t="s">
        <v>396</v>
      </c>
      <c r="E1491" s="5" t="s">
        <v>397</v>
      </c>
      <c r="F1491" s="6">
        <v>1</v>
      </c>
      <c r="G1491" s="5" t="s">
        <v>18</v>
      </c>
      <c r="H1491" s="8">
        <v>1325</v>
      </c>
    </row>
    <row r="1492" spans="1:8" x14ac:dyDescent="0.25">
      <c r="A1492" s="5" t="s">
        <v>95</v>
      </c>
      <c r="B1492" s="5" t="s">
        <v>336</v>
      </c>
      <c r="C1492" s="5" t="s">
        <v>395</v>
      </c>
      <c r="D1492" s="5" t="s">
        <v>396</v>
      </c>
      <c r="E1492" s="5" t="s">
        <v>397</v>
      </c>
      <c r="F1492" s="6">
        <v>1</v>
      </c>
      <c r="G1492" s="5" t="s">
        <v>17</v>
      </c>
      <c r="H1492" s="8">
        <v>331</v>
      </c>
    </row>
    <row r="1493" spans="1:8" x14ac:dyDescent="0.25">
      <c r="A1493" s="5" t="s">
        <v>95</v>
      </c>
      <c r="B1493" s="5" t="s">
        <v>336</v>
      </c>
      <c r="C1493" s="5" t="s">
        <v>398</v>
      </c>
      <c r="D1493" s="5" t="s">
        <v>399</v>
      </c>
      <c r="E1493" s="5" t="s">
        <v>400</v>
      </c>
      <c r="F1493" s="6">
        <v>1</v>
      </c>
      <c r="G1493" s="5" t="s">
        <v>12</v>
      </c>
      <c r="H1493" s="8">
        <v>2355</v>
      </c>
    </row>
    <row r="1494" spans="1:8" x14ac:dyDescent="0.25">
      <c r="A1494" s="5" t="s">
        <v>95</v>
      </c>
      <c r="B1494" s="5" t="s">
        <v>336</v>
      </c>
      <c r="C1494" s="5" t="s">
        <v>398</v>
      </c>
      <c r="D1494" s="5" t="s">
        <v>399</v>
      </c>
      <c r="E1494" s="5" t="s">
        <v>400</v>
      </c>
      <c r="F1494" s="6">
        <v>1</v>
      </c>
      <c r="G1494" s="5" t="s">
        <v>13</v>
      </c>
      <c r="H1494" s="8">
        <v>5</v>
      </c>
    </row>
    <row r="1495" spans="1:8" x14ac:dyDescent="0.25">
      <c r="A1495" s="5" t="s">
        <v>95</v>
      </c>
      <c r="B1495" s="5" t="s">
        <v>336</v>
      </c>
      <c r="C1495" s="5" t="s">
        <v>398</v>
      </c>
      <c r="D1495" s="5" t="s">
        <v>399</v>
      </c>
      <c r="E1495" s="5" t="s">
        <v>400</v>
      </c>
      <c r="F1495" s="6">
        <v>0</v>
      </c>
      <c r="G1495" s="5" t="s">
        <v>12</v>
      </c>
      <c r="H1495" s="8">
        <v>2</v>
      </c>
    </row>
    <row r="1496" spans="1:8" x14ac:dyDescent="0.25">
      <c r="A1496" s="5" t="s">
        <v>95</v>
      </c>
      <c r="B1496" s="5" t="s">
        <v>336</v>
      </c>
      <c r="C1496" s="5" t="s">
        <v>398</v>
      </c>
      <c r="D1496" s="5" t="s">
        <v>399</v>
      </c>
      <c r="E1496" s="5" t="s">
        <v>400</v>
      </c>
      <c r="F1496" s="6">
        <v>1</v>
      </c>
      <c r="G1496" s="5" t="s">
        <v>19</v>
      </c>
      <c r="H1496" s="8">
        <v>171</v>
      </c>
    </row>
    <row r="1497" spans="1:8" x14ac:dyDescent="0.25">
      <c r="A1497" s="5" t="s">
        <v>95</v>
      </c>
      <c r="B1497" s="5" t="s">
        <v>336</v>
      </c>
      <c r="C1497" s="5" t="s">
        <v>398</v>
      </c>
      <c r="D1497" s="5" t="s">
        <v>399</v>
      </c>
      <c r="E1497" s="5" t="s">
        <v>400</v>
      </c>
      <c r="F1497" s="6">
        <v>1</v>
      </c>
      <c r="G1497" s="5" t="s">
        <v>23</v>
      </c>
      <c r="H1497" s="8">
        <v>1</v>
      </c>
    </row>
    <row r="1498" spans="1:8" x14ac:dyDescent="0.25">
      <c r="A1498" s="5" t="s">
        <v>95</v>
      </c>
      <c r="B1498" s="5" t="s">
        <v>336</v>
      </c>
      <c r="C1498" s="5" t="s">
        <v>398</v>
      </c>
      <c r="D1498" s="5" t="s">
        <v>399</v>
      </c>
      <c r="E1498" s="5" t="s">
        <v>400</v>
      </c>
      <c r="F1498" s="6">
        <v>1</v>
      </c>
      <c r="G1498" s="5" t="s">
        <v>15</v>
      </c>
      <c r="H1498" s="8">
        <v>53</v>
      </c>
    </row>
    <row r="1499" spans="1:8" x14ac:dyDescent="0.25">
      <c r="A1499" s="5" t="s">
        <v>95</v>
      </c>
      <c r="B1499" s="5" t="s">
        <v>336</v>
      </c>
      <c r="C1499" s="5" t="s">
        <v>398</v>
      </c>
      <c r="D1499" s="5" t="s">
        <v>399</v>
      </c>
      <c r="E1499" s="5" t="s">
        <v>400</v>
      </c>
      <c r="F1499" s="6">
        <v>0</v>
      </c>
      <c r="G1499" s="5" t="s">
        <v>18</v>
      </c>
      <c r="H1499" s="8">
        <v>2</v>
      </c>
    </row>
    <row r="1500" spans="1:8" x14ac:dyDescent="0.25">
      <c r="A1500" s="5" t="s">
        <v>95</v>
      </c>
      <c r="B1500" s="5" t="s">
        <v>336</v>
      </c>
      <c r="C1500" s="5" t="s">
        <v>398</v>
      </c>
      <c r="D1500" s="5" t="s">
        <v>399</v>
      </c>
      <c r="E1500" s="5" t="s">
        <v>400</v>
      </c>
      <c r="F1500" s="6">
        <v>1</v>
      </c>
      <c r="G1500" s="5" t="s">
        <v>16</v>
      </c>
      <c r="H1500" s="8">
        <v>37</v>
      </c>
    </row>
    <row r="1501" spans="1:8" x14ac:dyDescent="0.25">
      <c r="A1501" s="5" t="s">
        <v>95</v>
      </c>
      <c r="B1501" s="5" t="s">
        <v>336</v>
      </c>
      <c r="C1501" s="5" t="s">
        <v>398</v>
      </c>
      <c r="D1501" s="5" t="s">
        <v>399</v>
      </c>
      <c r="E1501" s="5" t="s">
        <v>400</v>
      </c>
      <c r="F1501" s="6">
        <v>1</v>
      </c>
      <c r="G1501" s="5" t="s">
        <v>14</v>
      </c>
      <c r="H1501" s="8">
        <v>2536</v>
      </c>
    </row>
    <row r="1502" spans="1:8" x14ac:dyDescent="0.25">
      <c r="A1502" s="5" t="s">
        <v>95</v>
      </c>
      <c r="B1502" s="5" t="s">
        <v>336</v>
      </c>
      <c r="C1502" s="5" t="s">
        <v>398</v>
      </c>
      <c r="D1502" s="5" t="s">
        <v>399</v>
      </c>
      <c r="E1502" s="5" t="s">
        <v>400</v>
      </c>
      <c r="F1502" s="6">
        <v>1</v>
      </c>
      <c r="G1502" s="5" t="s">
        <v>18</v>
      </c>
      <c r="H1502" s="8">
        <v>2364</v>
      </c>
    </row>
    <row r="1503" spans="1:8" x14ac:dyDescent="0.25">
      <c r="A1503" s="5" t="s">
        <v>95</v>
      </c>
      <c r="B1503" s="5" t="s">
        <v>336</v>
      </c>
      <c r="C1503" s="5" t="s">
        <v>398</v>
      </c>
      <c r="D1503" s="5" t="s">
        <v>399</v>
      </c>
      <c r="E1503" s="5" t="s">
        <v>400</v>
      </c>
      <c r="F1503" s="6">
        <v>1</v>
      </c>
      <c r="G1503" s="5" t="s">
        <v>17</v>
      </c>
      <c r="H1503" s="8">
        <v>1038</v>
      </c>
    </row>
    <row r="1504" spans="1:8" x14ac:dyDescent="0.25">
      <c r="A1504" s="5" t="s">
        <v>95</v>
      </c>
      <c r="B1504" s="5" t="s">
        <v>336</v>
      </c>
      <c r="C1504" s="5" t="s">
        <v>401</v>
      </c>
      <c r="D1504" s="5" t="s">
        <v>402</v>
      </c>
      <c r="E1504" s="5" t="s">
        <v>403</v>
      </c>
      <c r="F1504" s="6">
        <v>1</v>
      </c>
      <c r="G1504" s="5" t="s">
        <v>12</v>
      </c>
      <c r="H1504" s="8">
        <v>174</v>
      </c>
    </row>
    <row r="1505" spans="1:8" x14ac:dyDescent="0.25">
      <c r="A1505" s="5" t="s">
        <v>95</v>
      </c>
      <c r="B1505" s="5" t="s">
        <v>336</v>
      </c>
      <c r="C1505" s="5" t="s">
        <v>401</v>
      </c>
      <c r="D1505" s="5" t="s">
        <v>402</v>
      </c>
      <c r="E1505" s="5" t="s">
        <v>403</v>
      </c>
      <c r="F1505" s="6">
        <v>0</v>
      </c>
      <c r="G1505" s="5" t="s">
        <v>12</v>
      </c>
      <c r="H1505" s="8">
        <v>1</v>
      </c>
    </row>
    <row r="1506" spans="1:8" x14ac:dyDescent="0.25">
      <c r="A1506" s="5" t="s">
        <v>95</v>
      </c>
      <c r="B1506" s="5" t="s">
        <v>336</v>
      </c>
      <c r="C1506" s="5" t="s">
        <v>401</v>
      </c>
      <c r="D1506" s="5" t="s">
        <v>402</v>
      </c>
      <c r="E1506" s="5" t="s">
        <v>403</v>
      </c>
      <c r="F1506" s="6">
        <v>1</v>
      </c>
      <c r="G1506" s="5" t="s">
        <v>19</v>
      </c>
      <c r="H1506" s="8">
        <v>11</v>
      </c>
    </row>
    <row r="1507" spans="1:8" x14ac:dyDescent="0.25">
      <c r="A1507" s="5" t="s">
        <v>95</v>
      </c>
      <c r="B1507" s="5" t="s">
        <v>336</v>
      </c>
      <c r="C1507" s="5" t="s">
        <v>401</v>
      </c>
      <c r="D1507" s="5" t="s">
        <v>402</v>
      </c>
      <c r="E1507" s="5" t="s">
        <v>403</v>
      </c>
      <c r="F1507" s="6">
        <v>1</v>
      </c>
      <c r="G1507" s="5" t="s">
        <v>15</v>
      </c>
      <c r="H1507" s="8">
        <v>3</v>
      </c>
    </row>
    <row r="1508" spans="1:8" x14ac:dyDescent="0.25">
      <c r="A1508" s="5" t="s">
        <v>95</v>
      </c>
      <c r="B1508" s="5" t="s">
        <v>336</v>
      </c>
      <c r="C1508" s="5" t="s">
        <v>401</v>
      </c>
      <c r="D1508" s="5" t="s">
        <v>402</v>
      </c>
      <c r="E1508" s="5" t="s">
        <v>403</v>
      </c>
      <c r="F1508" s="6">
        <v>1</v>
      </c>
      <c r="G1508" s="5" t="s">
        <v>16</v>
      </c>
      <c r="H1508" s="8">
        <v>3</v>
      </c>
    </row>
    <row r="1509" spans="1:8" x14ac:dyDescent="0.25">
      <c r="A1509" s="5" t="s">
        <v>95</v>
      </c>
      <c r="B1509" s="5" t="s">
        <v>336</v>
      </c>
      <c r="C1509" s="5" t="s">
        <v>401</v>
      </c>
      <c r="D1509" s="5" t="s">
        <v>402</v>
      </c>
      <c r="E1509" s="5" t="s">
        <v>403</v>
      </c>
      <c r="F1509" s="6">
        <v>1</v>
      </c>
      <c r="G1509" s="5" t="s">
        <v>17</v>
      </c>
      <c r="H1509" s="8">
        <v>2</v>
      </c>
    </row>
    <row r="1510" spans="1:8" x14ac:dyDescent="0.25">
      <c r="A1510" s="5" t="s">
        <v>95</v>
      </c>
      <c r="B1510" s="5" t="s">
        <v>336</v>
      </c>
      <c r="C1510" s="5" t="s">
        <v>401</v>
      </c>
      <c r="D1510" s="5" t="s">
        <v>402</v>
      </c>
      <c r="E1510" s="5" t="s">
        <v>403</v>
      </c>
      <c r="F1510" s="6">
        <v>0</v>
      </c>
      <c r="G1510" s="5" t="s">
        <v>17</v>
      </c>
      <c r="H1510" s="8">
        <v>1</v>
      </c>
    </row>
    <row r="1511" spans="1:8" x14ac:dyDescent="0.25">
      <c r="A1511" s="5" t="s">
        <v>95</v>
      </c>
      <c r="B1511" s="5" t="s">
        <v>336</v>
      </c>
      <c r="C1511" s="5" t="s">
        <v>401</v>
      </c>
      <c r="D1511" s="5" t="s">
        <v>402</v>
      </c>
      <c r="E1511" s="5" t="s">
        <v>403</v>
      </c>
      <c r="F1511" s="6">
        <v>1</v>
      </c>
      <c r="G1511" s="5" t="s">
        <v>18</v>
      </c>
      <c r="H1511" s="8">
        <v>72</v>
      </c>
    </row>
    <row r="1512" spans="1:8" x14ac:dyDescent="0.25">
      <c r="A1512" s="5" t="s">
        <v>95</v>
      </c>
      <c r="B1512" s="5" t="s">
        <v>336</v>
      </c>
      <c r="C1512" s="5" t="s">
        <v>404</v>
      </c>
      <c r="D1512" s="5" t="s">
        <v>405</v>
      </c>
      <c r="E1512" s="5" t="s">
        <v>406</v>
      </c>
      <c r="F1512" s="6">
        <v>1</v>
      </c>
      <c r="G1512" s="5" t="s">
        <v>12</v>
      </c>
      <c r="H1512" s="8">
        <v>2684</v>
      </c>
    </row>
    <row r="1513" spans="1:8" x14ac:dyDescent="0.25">
      <c r="A1513" s="5" t="s">
        <v>95</v>
      </c>
      <c r="B1513" s="5" t="s">
        <v>336</v>
      </c>
      <c r="C1513" s="5" t="s">
        <v>404</v>
      </c>
      <c r="D1513" s="5" t="s">
        <v>405</v>
      </c>
      <c r="E1513" s="5" t="s">
        <v>406</v>
      </c>
      <c r="F1513" s="6">
        <v>1</v>
      </c>
      <c r="G1513" s="5" t="s">
        <v>13</v>
      </c>
      <c r="H1513" s="8">
        <v>11</v>
      </c>
    </row>
    <row r="1514" spans="1:8" x14ac:dyDescent="0.25">
      <c r="A1514" s="5" t="s">
        <v>95</v>
      </c>
      <c r="B1514" s="5" t="s">
        <v>336</v>
      </c>
      <c r="C1514" s="5" t="s">
        <v>404</v>
      </c>
      <c r="D1514" s="5" t="s">
        <v>405</v>
      </c>
      <c r="E1514" s="5" t="s">
        <v>406</v>
      </c>
      <c r="F1514" s="6">
        <v>1</v>
      </c>
      <c r="G1514" s="5" t="s">
        <v>18</v>
      </c>
      <c r="H1514" s="8">
        <v>1740</v>
      </c>
    </row>
    <row r="1515" spans="1:8" x14ac:dyDescent="0.25">
      <c r="A1515" s="5" t="s">
        <v>95</v>
      </c>
      <c r="B1515" s="5" t="s">
        <v>336</v>
      </c>
      <c r="C1515" s="5" t="s">
        <v>404</v>
      </c>
      <c r="D1515" s="5" t="s">
        <v>405</v>
      </c>
      <c r="E1515" s="5" t="s">
        <v>406</v>
      </c>
      <c r="F1515" s="6">
        <v>1</v>
      </c>
      <c r="G1515" s="5" t="s">
        <v>19</v>
      </c>
      <c r="H1515" s="8">
        <v>257</v>
      </c>
    </row>
    <row r="1516" spans="1:8" x14ac:dyDescent="0.25">
      <c r="A1516" s="5" t="s">
        <v>95</v>
      </c>
      <c r="B1516" s="5" t="s">
        <v>336</v>
      </c>
      <c r="C1516" s="5" t="s">
        <v>404</v>
      </c>
      <c r="D1516" s="5" t="s">
        <v>405</v>
      </c>
      <c r="E1516" s="5" t="s">
        <v>406</v>
      </c>
      <c r="F1516" s="6">
        <v>1</v>
      </c>
      <c r="G1516" s="5" t="s">
        <v>16</v>
      </c>
      <c r="H1516" s="8">
        <v>46</v>
      </c>
    </row>
    <row r="1517" spans="1:8" x14ac:dyDescent="0.25">
      <c r="A1517" s="5" t="s">
        <v>95</v>
      </c>
      <c r="B1517" s="5" t="s">
        <v>336</v>
      </c>
      <c r="C1517" s="5" t="s">
        <v>404</v>
      </c>
      <c r="D1517" s="5" t="s">
        <v>405</v>
      </c>
      <c r="E1517" s="5" t="s">
        <v>406</v>
      </c>
      <c r="F1517" s="6">
        <v>1</v>
      </c>
      <c r="G1517" s="5" t="s">
        <v>23</v>
      </c>
      <c r="H1517" s="8">
        <v>3</v>
      </c>
    </row>
    <row r="1518" spans="1:8" x14ac:dyDescent="0.25">
      <c r="A1518" s="5" t="s">
        <v>95</v>
      </c>
      <c r="B1518" s="5" t="s">
        <v>336</v>
      </c>
      <c r="C1518" s="5" t="s">
        <v>404</v>
      </c>
      <c r="D1518" s="5" t="s">
        <v>405</v>
      </c>
      <c r="E1518" s="5" t="s">
        <v>406</v>
      </c>
      <c r="F1518" s="6">
        <v>1</v>
      </c>
      <c r="G1518" s="5" t="s">
        <v>14</v>
      </c>
      <c r="H1518" s="8">
        <v>1450</v>
      </c>
    </row>
    <row r="1519" spans="1:8" x14ac:dyDescent="0.25">
      <c r="A1519" s="5" t="s">
        <v>95</v>
      </c>
      <c r="B1519" s="5" t="s">
        <v>336</v>
      </c>
      <c r="C1519" s="5" t="s">
        <v>404</v>
      </c>
      <c r="D1519" s="5" t="s">
        <v>405</v>
      </c>
      <c r="E1519" s="5" t="s">
        <v>406</v>
      </c>
      <c r="F1519" s="6">
        <v>1</v>
      </c>
      <c r="G1519" s="5" t="s">
        <v>15</v>
      </c>
      <c r="H1519" s="8">
        <v>49</v>
      </c>
    </row>
    <row r="1520" spans="1:8" x14ac:dyDescent="0.25">
      <c r="A1520" s="5" t="s">
        <v>95</v>
      </c>
      <c r="B1520" s="5" t="s">
        <v>336</v>
      </c>
      <c r="C1520" s="5" t="s">
        <v>404</v>
      </c>
      <c r="D1520" s="5" t="s">
        <v>405</v>
      </c>
      <c r="E1520" s="5" t="s">
        <v>406</v>
      </c>
      <c r="F1520" s="6">
        <v>1</v>
      </c>
      <c r="G1520" s="5" t="s">
        <v>17</v>
      </c>
      <c r="H1520" s="8">
        <v>777</v>
      </c>
    </row>
    <row r="1521" spans="1:8" x14ac:dyDescent="0.25">
      <c r="A1521" s="5" t="s">
        <v>95</v>
      </c>
      <c r="B1521" s="5" t="s">
        <v>336</v>
      </c>
      <c r="C1521" s="5" t="s">
        <v>168</v>
      </c>
      <c r="D1521" s="5" t="s">
        <v>169</v>
      </c>
      <c r="E1521" s="5" t="s">
        <v>407</v>
      </c>
      <c r="F1521" s="6">
        <v>1</v>
      </c>
      <c r="G1521" s="5" t="s">
        <v>12</v>
      </c>
      <c r="H1521" s="8">
        <v>6030</v>
      </c>
    </row>
    <row r="1522" spans="1:8" x14ac:dyDescent="0.25">
      <c r="A1522" s="5" t="s">
        <v>95</v>
      </c>
      <c r="B1522" s="5" t="s">
        <v>336</v>
      </c>
      <c r="C1522" s="5" t="s">
        <v>168</v>
      </c>
      <c r="D1522" s="5" t="s">
        <v>169</v>
      </c>
      <c r="E1522" s="5" t="s">
        <v>407</v>
      </c>
      <c r="F1522" s="6">
        <v>0</v>
      </c>
      <c r="G1522" s="5" t="s">
        <v>12</v>
      </c>
      <c r="H1522" s="8">
        <v>10</v>
      </c>
    </row>
    <row r="1523" spans="1:8" x14ac:dyDescent="0.25">
      <c r="A1523" s="5" t="s">
        <v>95</v>
      </c>
      <c r="B1523" s="5" t="s">
        <v>336</v>
      </c>
      <c r="C1523" s="5" t="s">
        <v>168</v>
      </c>
      <c r="D1523" s="5" t="s">
        <v>169</v>
      </c>
      <c r="E1523" s="5" t="s">
        <v>407</v>
      </c>
      <c r="F1523" s="6">
        <v>1</v>
      </c>
      <c r="G1523" s="5" t="s">
        <v>13</v>
      </c>
      <c r="H1523" s="8">
        <v>23</v>
      </c>
    </row>
    <row r="1524" spans="1:8" x14ac:dyDescent="0.25">
      <c r="A1524" s="5" t="s">
        <v>95</v>
      </c>
      <c r="B1524" s="5" t="s">
        <v>336</v>
      </c>
      <c r="C1524" s="5" t="s">
        <v>168</v>
      </c>
      <c r="D1524" s="5" t="s">
        <v>169</v>
      </c>
      <c r="E1524" s="5" t="s">
        <v>407</v>
      </c>
      <c r="F1524" s="6">
        <v>1</v>
      </c>
      <c r="G1524" s="5" t="s">
        <v>19</v>
      </c>
      <c r="H1524" s="8">
        <v>503</v>
      </c>
    </row>
    <row r="1525" spans="1:8" x14ac:dyDescent="0.25">
      <c r="A1525" s="5" t="s">
        <v>95</v>
      </c>
      <c r="B1525" s="5" t="s">
        <v>336</v>
      </c>
      <c r="C1525" s="5" t="s">
        <v>168</v>
      </c>
      <c r="D1525" s="5" t="s">
        <v>169</v>
      </c>
      <c r="E1525" s="5" t="s">
        <v>407</v>
      </c>
      <c r="F1525" s="6">
        <v>0</v>
      </c>
      <c r="G1525" s="5" t="s">
        <v>14</v>
      </c>
      <c r="H1525" s="8">
        <v>8</v>
      </c>
    </row>
    <row r="1526" spans="1:8" x14ac:dyDescent="0.25">
      <c r="A1526" s="5" t="s">
        <v>95</v>
      </c>
      <c r="B1526" s="5" t="s">
        <v>336</v>
      </c>
      <c r="C1526" s="5" t="s">
        <v>168</v>
      </c>
      <c r="D1526" s="5" t="s">
        <v>169</v>
      </c>
      <c r="E1526" s="5" t="s">
        <v>407</v>
      </c>
      <c r="F1526" s="6">
        <v>1</v>
      </c>
      <c r="G1526" s="5" t="s">
        <v>15</v>
      </c>
      <c r="H1526" s="8">
        <v>122</v>
      </c>
    </row>
    <row r="1527" spans="1:8" x14ac:dyDescent="0.25">
      <c r="A1527" s="5" t="s">
        <v>95</v>
      </c>
      <c r="B1527" s="5" t="s">
        <v>336</v>
      </c>
      <c r="C1527" s="5" t="s">
        <v>168</v>
      </c>
      <c r="D1527" s="5" t="s">
        <v>169</v>
      </c>
      <c r="E1527" s="5" t="s">
        <v>407</v>
      </c>
      <c r="F1527" s="6">
        <v>1</v>
      </c>
      <c r="G1527" s="5" t="s">
        <v>16</v>
      </c>
      <c r="H1527" s="8">
        <v>146</v>
      </c>
    </row>
    <row r="1528" spans="1:8" x14ac:dyDescent="0.25">
      <c r="A1528" s="5" t="s">
        <v>95</v>
      </c>
      <c r="B1528" s="5" t="s">
        <v>336</v>
      </c>
      <c r="C1528" s="5" t="s">
        <v>168</v>
      </c>
      <c r="D1528" s="5" t="s">
        <v>169</v>
      </c>
      <c r="E1528" s="5" t="s">
        <v>407</v>
      </c>
      <c r="F1528" s="6">
        <v>1</v>
      </c>
      <c r="G1528" s="5" t="s">
        <v>17</v>
      </c>
      <c r="H1528" s="8">
        <v>1997</v>
      </c>
    </row>
    <row r="1529" spans="1:8" x14ac:dyDescent="0.25">
      <c r="A1529" s="5" t="s">
        <v>95</v>
      </c>
      <c r="B1529" s="5" t="s">
        <v>336</v>
      </c>
      <c r="C1529" s="5" t="s">
        <v>168</v>
      </c>
      <c r="D1529" s="5" t="s">
        <v>169</v>
      </c>
      <c r="E1529" s="5" t="s">
        <v>407</v>
      </c>
      <c r="F1529" s="6">
        <v>1</v>
      </c>
      <c r="G1529" s="5" t="s">
        <v>18</v>
      </c>
      <c r="H1529" s="8">
        <v>6678</v>
      </c>
    </row>
    <row r="1530" spans="1:8" x14ac:dyDescent="0.25">
      <c r="A1530" s="5" t="s">
        <v>95</v>
      </c>
      <c r="B1530" s="5" t="s">
        <v>336</v>
      </c>
      <c r="C1530" s="5" t="s">
        <v>168</v>
      </c>
      <c r="D1530" s="5" t="s">
        <v>169</v>
      </c>
      <c r="E1530" s="5" t="s">
        <v>407</v>
      </c>
      <c r="F1530" s="6">
        <v>1</v>
      </c>
      <c r="G1530" s="5" t="s">
        <v>14</v>
      </c>
      <c r="H1530" s="8">
        <v>5667</v>
      </c>
    </row>
    <row r="1531" spans="1:8" x14ac:dyDescent="0.25">
      <c r="A1531" s="5" t="s">
        <v>95</v>
      </c>
      <c r="B1531" s="5" t="s">
        <v>336</v>
      </c>
      <c r="C1531" s="5" t="s">
        <v>168</v>
      </c>
      <c r="D1531" s="5" t="s">
        <v>169</v>
      </c>
      <c r="E1531" s="5" t="s">
        <v>407</v>
      </c>
      <c r="F1531" s="6">
        <v>0</v>
      </c>
      <c r="G1531" s="5" t="s">
        <v>18</v>
      </c>
      <c r="H1531" s="8">
        <v>28</v>
      </c>
    </row>
    <row r="1532" spans="1:8" x14ac:dyDescent="0.25">
      <c r="A1532" s="5" t="s">
        <v>95</v>
      </c>
      <c r="B1532" s="5" t="s">
        <v>336</v>
      </c>
      <c r="C1532" s="5" t="s">
        <v>168</v>
      </c>
      <c r="D1532" s="5" t="s">
        <v>169</v>
      </c>
      <c r="E1532" s="5" t="s">
        <v>407</v>
      </c>
      <c r="F1532" s="6">
        <v>1</v>
      </c>
      <c r="G1532" s="5" t="s">
        <v>23</v>
      </c>
      <c r="H1532" s="8">
        <v>5</v>
      </c>
    </row>
    <row r="1533" spans="1:8" x14ac:dyDescent="0.25">
      <c r="A1533" s="5" t="s">
        <v>95</v>
      </c>
      <c r="B1533" s="5" t="s">
        <v>336</v>
      </c>
      <c r="C1533" s="5" t="s">
        <v>168</v>
      </c>
      <c r="D1533" s="5" t="s">
        <v>169</v>
      </c>
      <c r="E1533" s="5" t="s">
        <v>407</v>
      </c>
      <c r="F1533" s="6">
        <v>0</v>
      </c>
      <c r="G1533" s="5" t="s">
        <v>17</v>
      </c>
      <c r="H1533" s="8">
        <v>14</v>
      </c>
    </row>
    <row r="1534" spans="1:8" x14ac:dyDescent="0.25">
      <c r="A1534" s="5" t="s">
        <v>95</v>
      </c>
      <c r="B1534" s="5" t="s">
        <v>336</v>
      </c>
      <c r="C1534" s="5" t="s">
        <v>408</v>
      </c>
      <c r="D1534" s="5" t="s">
        <v>409</v>
      </c>
      <c r="E1534" s="5" t="s">
        <v>410</v>
      </c>
      <c r="F1534" s="6">
        <v>1</v>
      </c>
      <c r="G1534" s="5" t="s">
        <v>12</v>
      </c>
      <c r="H1534" s="8">
        <v>204</v>
      </c>
    </row>
    <row r="1535" spans="1:8" x14ac:dyDescent="0.25">
      <c r="A1535" s="5" t="s">
        <v>95</v>
      </c>
      <c r="B1535" s="5" t="s">
        <v>336</v>
      </c>
      <c r="C1535" s="5" t="s">
        <v>408</v>
      </c>
      <c r="D1535" s="5" t="s">
        <v>409</v>
      </c>
      <c r="E1535" s="5" t="s">
        <v>410</v>
      </c>
      <c r="F1535" s="6">
        <v>1</v>
      </c>
      <c r="G1535" s="5" t="s">
        <v>19</v>
      </c>
      <c r="H1535" s="8">
        <v>20</v>
      </c>
    </row>
    <row r="1536" spans="1:8" x14ac:dyDescent="0.25">
      <c r="A1536" s="5" t="s">
        <v>95</v>
      </c>
      <c r="B1536" s="5" t="s">
        <v>336</v>
      </c>
      <c r="C1536" s="5" t="s">
        <v>408</v>
      </c>
      <c r="D1536" s="5" t="s">
        <v>409</v>
      </c>
      <c r="E1536" s="5" t="s">
        <v>410</v>
      </c>
      <c r="F1536" s="6">
        <v>1</v>
      </c>
      <c r="G1536" s="5" t="s">
        <v>15</v>
      </c>
      <c r="H1536" s="8">
        <v>6</v>
      </c>
    </row>
    <row r="1537" spans="1:8" x14ac:dyDescent="0.25">
      <c r="A1537" s="5" t="s">
        <v>95</v>
      </c>
      <c r="B1537" s="5" t="s">
        <v>336</v>
      </c>
      <c r="C1537" s="5" t="s">
        <v>408</v>
      </c>
      <c r="D1537" s="5" t="s">
        <v>409</v>
      </c>
      <c r="E1537" s="5" t="s">
        <v>410</v>
      </c>
      <c r="F1537" s="6">
        <v>1</v>
      </c>
      <c r="G1537" s="5" t="s">
        <v>16</v>
      </c>
      <c r="H1537" s="8">
        <v>3</v>
      </c>
    </row>
    <row r="1538" spans="1:8" x14ac:dyDescent="0.25">
      <c r="A1538" s="5" t="s">
        <v>95</v>
      </c>
      <c r="B1538" s="5" t="s">
        <v>336</v>
      </c>
      <c r="C1538" s="5" t="s">
        <v>408</v>
      </c>
      <c r="D1538" s="5" t="s">
        <v>409</v>
      </c>
      <c r="E1538" s="5" t="s">
        <v>410</v>
      </c>
      <c r="F1538" s="6">
        <v>1</v>
      </c>
      <c r="G1538" s="5" t="s">
        <v>17</v>
      </c>
      <c r="H1538" s="8">
        <v>56</v>
      </c>
    </row>
    <row r="1539" spans="1:8" x14ac:dyDescent="0.25">
      <c r="A1539" s="5" t="s">
        <v>95</v>
      </c>
      <c r="B1539" s="5" t="s">
        <v>336</v>
      </c>
      <c r="C1539" s="5" t="s">
        <v>408</v>
      </c>
      <c r="D1539" s="5" t="s">
        <v>409</v>
      </c>
      <c r="E1539" s="5" t="s">
        <v>410</v>
      </c>
      <c r="F1539" s="6">
        <v>1</v>
      </c>
      <c r="G1539" s="5" t="s">
        <v>13</v>
      </c>
      <c r="H1539" s="8">
        <v>3</v>
      </c>
    </row>
    <row r="1540" spans="1:8" x14ac:dyDescent="0.25">
      <c r="A1540" s="5" t="s">
        <v>95</v>
      </c>
      <c r="B1540" s="5" t="s">
        <v>336</v>
      </c>
      <c r="C1540" s="5" t="s">
        <v>408</v>
      </c>
      <c r="D1540" s="5" t="s">
        <v>409</v>
      </c>
      <c r="E1540" s="5" t="s">
        <v>410</v>
      </c>
      <c r="F1540" s="6">
        <v>1</v>
      </c>
      <c r="G1540" s="5" t="s">
        <v>14</v>
      </c>
      <c r="H1540" s="8">
        <v>157</v>
      </c>
    </row>
    <row r="1541" spans="1:8" x14ac:dyDescent="0.25">
      <c r="A1541" s="5" t="s">
        <v>95</v>
      </c>
      <c r="B1541" s="5" t="s">
        <v>336</v>
      </c>
      <c r="C1541" s="5" t="s">
        <v>408</v>
      </c>
      <c r="D1541" s="5" t="s">
        <v>409</v>
      </c>
      <c r="E1541" s="5" t="s">
        <v>410</v>
      </c>
      <c r="F1541" s="6">
        <v>1</v>
      </c>
      <c r="G1541" s="5" t="s">
        <v>18</v>
      </c>
      <c r="H1541" s="8">
        <v>126</v>
      </c>
    </row>
    <row r="1542" spans="1:8" x14ac:dyDescent="0.25">
      <c r="A1542" s="5" t="s">
        <v>95</v>
      </c>
      <c r="B1542" s="5" t="s">
        <v>336</v>
      </c>
      <c r="C1542" s="5" t="s">
        <v>411</v>
      </c>
      <c r="D1542" s="5" t="s">
        <v>412</v>
      </c>
      <c r="E1542" s="5" t="s">
        <v>413</v>
      </c>
      <c r="F1542" s="6">
        <v>0</v>
      </c>
      <c r="G1542" s="5" t="s">
        <v>12</v>
      </c>
      <c r="H1542" s="8">
        <v>49</v>
      </c>
    </row>
    <row r="1543" spans="1:8" x14ac:dyDescent="0.25">
      <c r="A1543" s="5" t="s">
        <v>95</v>
      </c>
      <c r="B1543" s="5" t="s">
        <v>336</v>
      </c>
      <c r="C1543" s="5" t="s">
        <v>411</v>
      </c>
      <c r="D1543" s="5" t="s">
        <v>412</v>
      </c>
      <c r="E1543" s="5" t="s">
        <v>413</v>
      </c>
      <c r="F1543" s="6">
        <v>1</v>
      </c>
      <c r="G1543" s="5" t="s">
        <v>14</v>
      </c>
      <c r="H1543" s="8">
        <v>620</v>
      </c>
    </row>
    <row r="1544" spans="1:8" x14ac:dyDescent="0.25">
      <c r="A1544" s="5" t="s">
        <v>95</v>
      </c>
      <c r="B1544" s="5" t="s">
        <v>336</v>
      </c>
      <c r="C1544" s="5" t="s">
        <v>411</v>
      </c>
      <c r="D1544" s="5" t="s">
        <v>412</v>
      </c>
      <c r="E1544" s="5" t="s">
        <v>413</v>
      </c>
      <c r="F1544" s="6">
        <v>1</v>
      </c>
      <c r="G1544" s="5" t="s">
        <v>19</v>
      </c>
      <c r="H1544" s="8">
        <v>26</v>
      </c>
    </row>
    <row r="1545" spans="1:8" x14ac:dyDescent="0.25">
      <c r="A1545" s="5" t="s">
        <v>95</v>
      </c>
      <c r="B1545" s="5" t="s">
        <v>336</v>
      </c>
      <c r="C1545" s="5" t="s">
        <v>411</v>
      </c>
      <c r="D1545" s="5" t="s">
        <v>412</v>
      </c>
      <c r="E1545" s="5" t="s">
        <v>413</v>
      </c>
      <c r="F1545" s="6">
        <v>0</v>
      </c>
      <c r="G1545" s="5" t="s">
        <v>14</v>
      </c>
      <c r="H1545" s="8">
        <v>3</v>
      </c>
    </row>
    <row r="1546" spans="1:8" x14ac:dyDescent="0.25">
      <c r="A1546" s="5" t="s">
        <v>95</v>
      </c>
      <c r="B1546" s="5" t="s">
        <v>336</v>
      </c>
      <c r="C1546" s="5" t="s">
        <v>411</v>
      </c>
      <c r="D1546" s="5" t="s">
        <v>412</v>
      </c>
      <c r="E1546" s="5" t="s">
        <v>413</v>
      </c>
      <c r="F1546" s="6">
        <v>1</v>
      </c>
      <c r="G1546" s="5" t="s">
        <v>16</v>
      </c>
      <c r="H1546" s="8">
        <v>2</v>
      </c>
    </row>
    <row r="1547" spans="1:8" x14ac:dyDescent="0.25">
      <c r="A1547" s="5" t="s">
        <v>95</v>
      </c>
      <c r="B1547" s="5" t="s">
        <v>336</v>
      </c>
      <c r="C1547" s="5" t="s">
        <v>411</v>
      </c>
      <c r="D1547" s="5" t="s">
        <v>412</v>
      </c>
      <c r="E1547" s="5" t="s">
        <v>413</v>
      </c>
      <c r="F1547" s="6">
        <v>0</v>
      </c>
      <c r="G1547" s="5" t="s">
        <v>15</v>
      </c>
      <c r="H1547" s="8">
        <v>1</v>
      </c>
    </row>
    <row r="1548" spans="1:8" x14ac:dyDescent="0.25">
      <c r="A1548" s="5" t="s">
        <v>95</v>
      </c>
      <c r="B1548" s="5" t="s">
        <v>336</v>
      </c>
      <c r="C1548" s="5" t="s">
        <v>411</v>
      </c>
      <c r="D1548" s="5" t="s">
        <v>412</v>
      </c>
      <c r="E1548" s="5" t="s">
        <v>413</v>
      </c>
      <c r="F1548" s="6">
        <v>1</v>
      </c>
      <c r="G1548" s="5" t="s">
        <v>18</v>
      </c>
      <c r="H1548" s="8">
        <v>536</v>
      </c>
    </row>
    <row r="1549" spans="1:8" x14ac:dyDescent="0.25">
      <c r="A1549" s="5" t="s">
        <v>95</v>
      </c>
      <c r="B1549" s="5" t="s">
        <v>336</v>
      </c>
      <c r="C1549" s="5" t="s">
        <v>411</v>
      </c>
      <c r="D1549" s="5" t="s">
        <v>412</v>
      </c>
      <c r="E1549" s="5" t="s">
        <v>413</v>
      </c>
      <c r="F1549" s="6">
        <v>0</v>
      </c>
      <c r="G1549" s="5" t="s">
        <v>16</v>
      </c>
      <c r="H1549" s="8">
        <v>2</v>
      </c>
    </row>
    <row r="1550" spans="1:8" x14ac:dyDescent="0.25">
      <c r="A1550" s="5" t="s">
        <v>95</v>
      </c>
      <c r="B1550" s="5" t="s">
        <v>336</v>
      </c>
      <c r="C1550" s="5" t="s">
        <v>411</v>
      </c>
      <c r="D1550" s="5" t="s">
        <v>412</v>
      </c>
      <c r="E1550" s="5" t="s">
        <v>413</v>
      </c>
      <c r="F1550" s="6">
        <v>0</v>
      </c>
      <c r="G1550" s="5" t="s">
        <v>17</v>
      </c>
      <c r="H1550" s="8">
        <v>8</v>
      </c>
    </row>
    <row r="1551" spans="1:8" x14ac:dyDescent="0.25">
      <c r="A1551" s="5" t="s">
        <v>95</v>
      </c>
      <c r="B1551" s="5" t="s">
        <v>336</v>
      </c>
      <c r="C1551" s="5" t="s">
        <v>411</v>
      </c>
      <c r="D1551" s="5" t="s">
        <v>412</v>
      </c>
      <c r="E1551" s="5" t="s">
        <v>413</v>
      </c>
      <c r="F1551" s="6">
        <v>1</v>
      </c>
      <c r="G1551" s="5" t="s">
        <v>12</v>
      </c>
      <c r="H1551" s="8">
        <v>1670</v>
      </c>
    </row>
    <row r="1552" spans="1:8" x14ac:dyDescent="0.25">
      <c r="A1552" s="5" t="s">
        <v>95</v>
      </c>
      <c r="B1552" s="5" t="s">
        <v>336</v>
      </c>
      <c r="C1552" s="5" t="s">
        <v>411</v>
      </c>
      <c r="D1552" s="5" t="s">
        <v>412</v>
      </c>
      <c r="E1552" s="5" t="s">
        <v>413</v>
      </c>
      <c r="F1552" s="6">
        <v>1</v>
      </c>
      <c r="G1552" s="5" t="s">
        <v>15</v>
      </c>
      <c r="H1552" s="8">
        <v>25</v>
      </c>
    </row>
    <row r="1553" spans="1:8" x14ac:dyDescent="0.25">
      <c r="A1553" s="5" t="s">
        <v>95</v>
      </c>
      <c r="B1553" s="5" t="s">
        <v>336</v>
      </c>
      <c r="C1553" s="5" t="s">
        <v>411</v>
      </c>
      <c r="D1553" s="5" t="s">
        <v>412</v>
      </c>
      <c r="E1553" s="5" t="s">
        <v>413</v>
      </c>
      <c r="F1553" s="6">
        <v>0</v>
      </c>
      <c r="G1553" s="5" t="s">
        <v>18</v>
      </c>
      <c r="H1553" s="8">
        <v>17</v>
      </c>
    </row>
    <row r="1554" spans="1:8" x14ac:dyDescent="0.25">
      <c r="A1554" s="5" t="s">
        <v>95</v>
      </c>
      <c r="B1554" s="5" t="s">
        <v>336</v>
      </c>
      <c r="C1554" s="5" t="s">
        <v>411</v>
      </c>
      <c r="D1554" s="5" t="s">
        <v>412</v>
      </c>
      <c r="E1554" s="5" t="s">
        <v>413</v>
      </c>
      <c r="F1554" s="6">
        <v>1</v>
      </c>
      <c r="G1554" s="5" t="s">
        <v>17</v>
      </c>
      <c r="H1554" s="8">
        <v>344</v>
      </c>
    </row>
    <row r="1555" spans="1:8" x14ac:dyDescent="0.25">
      <c r="A1555" s="5" t="s">
        <v>95</v>
      </c>
      <c r="B1555" s="5" t="s">
        <v>336</v>
      </c>
      <c r="C1555" s="5" t="s">
        <v>414</v>
      </c>
      <c r="D1555" s="5" t="s">
        <v>415</v>
      </c>
      <c r="E1555" s="5" t="s">
        <v>416</v>
      </c>
      <c r="F1555" s="6">
        <v>0</v>
      </c>
      <c r="G1555" s="5" t="s">
        <v>12</v>
      </c>
      <c r="H1555" s="8">
        <v>3</v>
      </c>
    </row>
    <row r="1556" spans="1:8" x14ac:dyDescent="0.25">
      <c r="A1556" s="5" t="s">
        <v>95</v>
      </c>
      <c r="B1556" s="5" t="s">
        <v>336</v>
      </c>
      <c r="C1556" s="5" t="s">
        <v>414</v>
      </c>
      <c r="D1556" s="5" t="s">
        <v>415</v>
      </c>
      <c r="E1556" s="5" t="s">
        <v>416</v>
      </c>
      <c r="F1556" s="6">
        <v>1</v>
      </c>
      <c r="G1556" s="5" t="s">
        <v>12</v>
      </c>
      <c r="H1556" s="8">
        <v>433</v>
      </c>
    </row>
    <row r="1557" spans="1:8" x14ac:dyDescent="0.25">
      <c r="A1557" s="5" t="s">
        <v>95</v>
      </c>
      <c r="B1557" s="5" t="s">
        <v>336</v>
      </c>
      <c r="C1557" s="5" t="s">
        <v>414</v>
      </c>
      <c r="D1557" s="5" t="s">
        <v>415</v>
      </c>
      <c r="E1557" s="5" t="s">
        <v>416</v>
      </c>
      <c r="F1557" s="6">
        <v>1</v>
      </c>
      <c r="G1557" s="5" t="s">
        <v>14</v>
      </c>
      <c r="H1557" s="8">
        <v>7</v>
      </c>
    </row>
    <row r="1558" spans="1:8" x14ac:dyDescent="0.25">
      <c r="A1558" s="5" t="s">
        <v>95</v>
      </c>
      <c r="B1558" s="5" t="s">
        <v>336</v>
      </c>
      <c r="C1558" s="5" t="s">
        <v>414</v>
      </c>
      <c r="D1558" s="5" t="s">
        <v>415</v>
      </c>
      <c r="E1558" s="5" t="s">
        <v>416</v>
      </c>
      <c r="F1558" s="6">
        <v>1</v>
      </c>
      <c r="G1558" s="5" t="s">
        <v>13</v>
      </c>
      <c r="H1558" s="8">
        <v>1</v>
      </c>
    </row>
    <row r="1559" spans="1:8" x14ac:dyDescent="0.25">
      <c r="A1559" s="5" t="s">
        <v>95</v>
      </c>
      <c r="B1559" s="5" t="s">
        <v>336</v>
      </c>
      <c r="C1559" s="5" t="s">
        <v>414</v>
      </c>
      <c r="D1559" s="5" t="s">
        <v>415</v>
      </c>
      <c r="E1559" s="5" t="s">
        <v>416</v>
      </c>
      <c r="F1559" s="6">
        <v>1</v>
      </c>
      <c r="G1559" s="5" t="s">
        <v>15</v>
      </c>
      <c r="H1559" s="8">
        <v>5</v>
      </c>
    </row>
    <row r="1560" spans="1:8" x14ac:dyDescent="0.25">
      <c r="A1560" s="5" t="s">
        <v>95</v>
      </c>
      <c r="B1560" s="5" t="s">
        <v>336</v>
      </c>
      <c r="C1560" s="5" t="s">
        <v>414</v>
      </c>
      <c r="D1560" s="5" t="s">
        <v>415</v>
      </c>
      <c r="E1560" s="5" t="s">
        <v>416</v>
      </c>
      <c r="F1560" s="6">
        <v>0</v>
      </c>
      <c r="G1560" s="5" t="s">
        <v>18</v>
      </c>
      <c r="H1560" s="8">
        <v>5</v>
      </c>
    </row>
    <row r="1561" spans="1:8" x14ac:dyDescent="0.25">
      <c r="A1561" s="5" t="s">
        <v>95</v>
      </c>
      <c r="B1561" s="5" t="s">
        <v>336</v>
      </c>
      <c r="C1561" s="5" t="s">
        <v>414</v>
      </c>
      <c r="D1561" s="5" t="s">
        <v>415</v>
      </c>
      <c r="E1561" s="5" t="s">
        <v>416</v>
      </c>
      <c r="F1561" s="6">
        <v>1</v>
      </c>
      <c r="G1561" s="5" t="s">
        <v>17</v>
      </c>
      <c r="H1561" s="8">
        <v>63</v>
      </c>
    </row>
    <row r="1562" spans="1:8" x14ac:dyDescent="0.25">
      <c r="A1562" s="5" t="s">
        <v>95</v>
      </c>
      <c r="B1562" s="5" t="s">
        <v>336</v>
      </c>
      <c r="C1562" s="5" t="s">
        <v>414</v>
      </c>
      <c r="D1562" s="5" t="s">
        <v>415</v>
      </c>
      <c r="E1562" s="5" t="s">
        <v>416</v>
      </c>
      <c r="F1562" s="6">
        <v>1</v>
      </c>
      <c r="G1562" s="5" t="s">
        <v>18</v>
      </c>
      <c r="H1562" s="8">
        <v>315</v>
      </c>
    </row>
    <row r="1563" spans="1:8" x14ac:dyDescent="0.25">
      <c r="A1563" s="5" t="s">
        <v>95</v>
      </c>
      <c r="B1563" s="5" t="s">
        <v>336</v>
      </c>
      <c r="C1563" s="5" t="s">
        <v>414</v>
      </c>
      <c r="D1563" s="5" t="s">
        <v>415</v>
      </c>
      <c r="E1563" s="5" t="s">
        <v>416</v>
      </c>
      <c r="F1563" s="6">
        <v>0</v>
      </c>
      <c r="G1563" s="5" t="s">
        <v>17</v>
      </c>
      <c r="H1563" s="8">
        <v>1</v>
      </c>
    </row>
    <row r="1564" spans="1:8" x14ac:dyDescent="0.25">
      <c r="A1564" s="5" t="s">
        <v>95</v>
      </c>
      <c r="B1564" s="5" t="s">
        <v>336</v>
      </c>
      <c r="C1564" s="5" t="s">
        <v>414</v>
      </c>
      <c r="D1564" s="5" t="s">
        <v>415</v>
      </c>
      <c r="E1564" s="5" t="s">
        <v>416</v>
      </c>
      <c r="F1564" s="6">
        <v>1</v>
      </c>
      <c r="G1564" s="5" t="s">
        <v>19</v>
      </c>
      <c r="H1564" s="8">
        <v>38</v>
      </c>
    </row>
    <row r="1565" spans="1:8" x14ac:dyDescent="0.25">
      <c r="A1565" s="5" t="s">
        <v>95</v>
      </c>
      <c r="B1565" s="5" t="s">
        <v>336</v>
      </c>
      <c r="C1565" s="5" t="s">
        <v>414</v>
      </c>
      <c r="D1565" s="5" t="s">
        <v>415</v>
      </c>
      <c r="E1565" s="5" t="s">
        <v>416</v>
      </c>
      <c r="F1565" s="6">
        <v>1</v>
      </c>
      <c r="G1565" s="5" t="s">
        <v>16</v>
      </c>
      <c r="H1565" s="8">
        <v>19</v>
      </c>
    </row>
    <row r="1566" spans="1:8" x14ac:dyDescent="0.25">
      <c r="A1566" s="5" t="s">
        <v>95</v>
      </c>
      <c r="B1566" s="5" t="s">
        <v>336</v>
      </c>
      <c r="C1566" s="5" t="s">
        <v>417</v>
      </c>
      <c r="D1566" s="5" t="s">
        <v>418</v>
      </c>
      <c r="E1566" s="5" t="s">
        <v>419</v>
      </c>
      <c r="F1566" s="6">
        <v>1</v>
      </c>
      <c r="G1566" s="5" t="s">
        <v>12</v>
      </c>
      <c r="H1566" s="8">
        <v>6439</v>
      </c>
    </row>
    <row r="1567" spans="1:8" x14ac:dyDescent="0.25">
      <c r="A1567" s="5" t="s">
        <v>95</v>
      </c>
      <c r="B1567" s="5" t="s">
        <v>336</v>
      </c>
      <c r="C1567" s="5" t="s">
        <v>417</v>
      </c>
      <c r="D1567" s="5" t="s">
        <v>418</v>
      </c>
      <c r="E1567" s="5" t="s">
        <v>419</v>
      </c>
      <c r="F1567" s="6">
        <v>0</v>
      </c>
      <c r="G1567" s="5" t="s">
        <v>12</v>
      </c>
      <c r="H1567" s="8">
        <v>31</v>
      </c>
    </row>
    <row r="1568" spans="1:8" x14ac:dyDescent="0.25">
      <c r="A1568" s="5" t="s">
        <v>95</v>
      </c>
      <c r="B1568" s="5" t="s">
        <v>336</v>
      </c>
      <c r="C1568" s="5" t="s">
        <v>417</v>
      </c>
      <c r="D1568" s="5" t="s">
        <v>418</v>
      </c>
      <c r="E1568" s="5" t="s">
        <v>419</v>
      </c>
      <c r="F1568" s="6">
        <v>1</v>
      </c>
      <c r="G1568" s="5" t="s">
        <v>13</v>
      </c>
      <c r="H1568" s="8">
        <v>30</v>
      </c>
    </row>
    <row r="1569" spans="1:8" x14ac:dyDescent="0.25">
      <c r="A1569" s="5" t="s">
        <v>95</v>
      </c>
      <c r="B1569" s="5" t="s">
        <v>336</v>
      </c>
      <c r="C1569" s="5" t="s">
        <v>417</v>
      </c>
      <c r="D1569" s="5" t="s">
        <v>418</v>
      </c>
      <c r="E1569" s="5" t="s">
        <v>419</v>
      </c>
      <c r="F1569" s="6">
        <v>0</v>
      </c>
      <c r="G1569" s="5" t="s">
        <v>17</v>
      </c>
      <c r="H1569" s="8">
        <v>28</v>
      </c>
    </row>
    <row r="1570" spans="1:8" x14ac:dyDescent="0.25">
      <c r="A1570" s="5" t="s">
        <v>95</v>
      </c>
      <c r="B1570" s="5" t="s">
        <v>336</v>
      </c>
      <c r="C1570" s="5" t="s">
        <v>417</v>
      </c>
      <c r="D1570" s="5" t="s">
        <v>418</v>
      </c>
      <c r="E1570" s="5" t="s">
        <v>419</v>
      </c>
      <c r="F1570" s="6">
        <v>1</v>
      </c>
      <c r="G1570" s="5" t="s">
        <v>15</v>
      </c>
      <c r="H1570" s="8">
        <v>325</v>
      </c>
    </row>
    <row r="1571" spans="1:8" x14ac:dyDescent="0.25">
      <c r="A1571" s="5" t="s">
        <v>95</v>
      </c>
      <c r="B1571" s="5" t="s">
        <v>336</v>
      </c>
      <c r="C1571" s="5" t="s">
        <v>417</v>
      </c>
      <c r="D1571" s="5" t="s">
        <v>418</v>
      </c>
      <c r="E1571" s="5" t="s">
        <v>419</v>
      </c>
      <c r="F1571" s="6">
        <v>1</v>
      </c>
      <c r="G1571" s="5" t="s">
        <v>18</v>
      </c>
      <c r="H1571" s="8">
        <v>7347</v>
      </c>
    </row>
    <row r="1572" spans="1:8" x14ac:dyDescent="0.25">
      <c r="A1572" s="5" t="s">
        <v>95</v>
      </c>
      <c r="B1572" s="5" t="s">
        <v>336</v>
      </c>
      <c r="C1572" s="5" t="s">
        <v>417</v>
      </c>
      <c r="D1572" s="5" t="s">
        <v>418</v>
      </c>
      <c r="E1572" s="5" t="s">
        <v>419</v>
      </c>
      <c r="F1572" s="6">
        <v>1</v>
      </c>
      <c r="G1572" s="5" t="s">
        <v>17</v>
      </c>
      <c r="H1572" s="8">
        <v>8448</v>
      </c>
    </row>
    <row r="1573" spans="1:8" x14ac:dyDescent="0.25">
      <c r="A1573" s="5" t="s">
        <v>95</v>
      </c>
      <c r="B1573" s="5" t="s">
        <v>336</v>
      </c>
      <c r="C1573" s="5" t="s">
        <v>417</v>
      </c>
      <c r="D1573" s="5" t="s">
        <v>418</v>
      </c>
      <c r="E1573" s="5" t="s">
        <v>419</v>
      </c>
      <c r="F1573" s="6">
        <v>1</v>
      </c>
      <c r="G1573" s="5" t="s">
        <v>14</v>
      </c>
      <c r="H1573" s="8">
        <v>2479</v>
      </c>
    </row>
    <row r="1574" spans="1:8" x14ac:dyDescent="0.25">
      <c r="A1574" s="5" t="s">
        <v>95</v>
      </c>
      <c r="B1574" s="5" t="s">
        <v>336</v>
      </c>
      <c r="C1574" s="5" t="s">
        <v>417</v>
      </c>
      <c r="D1574" s="5" t="s">
        <v>418</v>
      </c>
      <c r="E1574" s="5" t="s">
        <v>419</v>
      </c>
      <c r="F1574" s="6">
        <v>0</v>
      </c>
      <c r="G1574" s="5" t="s">
        <v>18</v>
      </c>
      <c r="H1574" s="8">
        <v>27</v>
      </c>
    </row>
    <row r="1575" spans="1:8" x14ac:dyDescent="0.25">
      <c r="A1575" s="5" t="s">
        <v>95</v>
      </c>
      <c r="B1575" s="5" t="s">
        <v>336</v>
      </c>
      <c r="C1575" s="5" t="s">
        <v>417</v>
      </c>
      <c r="D1575" s="5" t="s">
        <v>418</v>
      </c>
      <c r="E1575" s="5" t="s">
        <v>419</v>
      </c>
      <c r="F1575" s="6">
        <v>1</v>
      </c>
      <c r="G1575" s="5" t="s">
        <v>19</v>
      </c>
      <c r="H1575" s="8">
        <v>504</v>
      </c>
    </row>
    <row r="1576" spans="1:8" x14ac:dyDescent="0.25">
      <c r="A1576" s="5" t="s">
        <v>95</v>
      </c>
      <c r="B1576" s="5" t="s">
        <v>336</v>
      </c>
      <c r="C1576" s="5" t="s">
        <v>417</v>
      </c>
      <c r="D1576" s="5" t="s">
        <v>418</v>
      </c>
      <c r="E1576" s="5" t="s">
        <v>419</v>
      </c>
      <c r="F1576" s="6">
        <v>1</v>
      </c>
      <c r="G1576" s="5" t="s">
        <v>23</v>
      </c>
      <c r="H1576" s="8">
        <v>19</v>
      </c>
    </row>
    <row r="1577" spans="1:8" x14ac:dyDescent="0.25">
      <c r="A1577" s="5" t="s">
        <v>95</v>
      </c>
      <c r="B1577" s="5" t="s">
        <v>336</v>
      </c>
      <c r="C1577" s="5" t="s">
        <v>417</v>
      </c>
      <c r="D1577" s="5" t="s">
        <v>418</v>
      </c>
      <c r="E1577" s="5" t="s">
        <v>419</v>
      </c>
      <c r="F1577" s="6">
        <v>0</v>
      </c>
      <c r="G1577" s="5" t="s">
        <v>14</v>
      </c>
      <c r="H1577" s="8">
        <v>10</v>
      </c>
    </row>
    <row r="1578" spans="1:8" x14ac:dyDescent="0.25">
      <c r="A1578" s="5" t="s">
        <v>95</v>
      </c>
      <c r="B1578" s="5" t="s">
        <v>336</v>
      </c>
      <c r="C1578" s="5" t="s">
        <v>417</v>
      </c>
      <c r="D1578" s="5" t="s">
        <v>418</v>
      </c>
      <c r="E1578" s="5" t="s">
        <v>419</v>
      </c>
      <c r="F1578" s="6">
        <v>0</v>
      </c>
      <c r="G1578" s="5" t="s">
        <v>15</v>
      </c>
      <c r="H1578" s="8">
        <v>2</v>
      </c>
    </row>
    <row r="1579" spans="1:8" x14ac:dyDescent="0.25">
      <c r="A1579" s="5" t="s">
        <v>95</v>
      </c>
      <c r="B1579" s="5" t="s">
        <v>336</v>
      </c>
      <c r="C1579" s="5" t="s">
        <v>417</v>
      </c>
      <c r="D1579" s="5" t="s">
        <v>418</v>
      </c>
      <c r="E1579" s="5" t="s">
        <v>419</v>
      </c>
      <c r="F1579" s="6">
        <v>1</v>
      </c>
      <c r="G1579" s="5" t="s">
        <v>16</v>
      </c>
      <c r="H1579" s="8">
        <v>208</v>
      </c>
    </row>
    <row r="1580" spans="1:8" x14ac:dyDescent="0.25">
      <c r="A1580" s="5" t="s">
        <v>95</v>
      </c>
      <c r="B1580" s="5" t="s">
        <v>336</v>
      </c>
      <c r="C1580" s="5" t="s">
        <v>420</v>
      </c>
      <c r="D1580" s="5" t="s">
        <v>421</v>
      </c>
      <c r="E1580" s="5" t="s">
        <v>422</v>
      </c>
      <c r="F1580" s="6">
        <v>0</v>
      </c>
      <c r="G1580" s="5" t="s">
        <v>12</v>
      </c>
      <c r="H1580" s="8">
        <v>1</v>
      </c>
    </row>
    <row r="1581" spans="1:8" x14ac:dyDescent="0.25">
      <c r="A1581" s="5" t="s">
        <v>95</v>
      </c>
      <c r="B1581" s="5" t="s">
        <v>336</v>
      </c>
      <c r="C1581" s="5" t="s">
        <v>420</v>
      </c>
      <c r="D1581" s="5" t="s">
        <v>421</v>
      </c>
      <c r="E1581" s="5" t="s">
        <v>422</v>
      </c>
      <c r="F1581" s="6">
        <v>1</v>
      </c>
      <c r="G1581" s="5" t="s">
        <v>12</v>
      </c>
      <c r="H1581" s="8">
        <v>137</v>
      </c>
    </row>
    <row r="1582" spans="1:8" x14ac:dyDescent="0.25">
      <c r="A1582" s="5" t="s">
        <v>95</v>
      </c>
      <c r="B1582" s="5" t="s">
        <v>336</v>
      </c>
      <c r="C1582" s="5" t="s">
        <v>420</v>
      </c>
      <c r="D1582" s="5" t="s">
        <v>421</v>
      </c>
      <c r="E1582" s="5" t="s">
        <v>422</v>
      </c>
      <c r="F1582" s="6">
        <v>1</v>
      </c>
      <c r="G1582" s="5" t="s">
        <v>15</v>
      </c>
      <c r="H1582" s="8">
        <v>1</v>
      </c>
    </row>
    <row r="1583" spans="1:8" x14ac:dyDescent="0.25">
      <c r="A1583" s="5" t="s">
        <v>95</v>
      </c>
      <c r="B1583" s="5" t="s">
        <v>336</v>
      </c>
      <c r="C1583" s="5" t="s">
        <v>420</v>
      </c>
      <c r="D1583" s="5" t="s">
        <v>421</v>
      </c>
      <c r="E1583" s="5" t="s">
        <v>422</v>
      </c>
      <c r="F1583" s="6">
        <v>1</v>
      </c>
      <c r="G1583" s="5" t="s">
        <v>17</v>
      </c>
      <c r="H1583" s="8">
        <v>22</v>
      </c>
    </row>
    <row r="1584" spans="1:8" x14ac:dyDescent="0.25">
      <c r="A1584" s="5" t="s">
        <v>95</v>
      </c>
      <c r="B1584" s="5" t="s">
        <v>336</v>
      </c>
      <c r="C1584" s="5" t="s">
        <v>420</v>
      </c>
      <c r="D1584" s="5" t="s">
        <v>421</v>
      </c>
      <c r="E1584" s="5" t="s">
        <v>422</v>
      </c>
      <c r="F1584" s="6">
        <v>1</v>
      </c>
      <c r="G1584" s="5" t="s">
        <v>18</v>
      </c>
      <c r="H1584" s="8">
        <v>68</v>
      </c>
    </row>
    <row r="1585" spans="1:8" x14ac:dyDescent="0.25">
      <c r="A1585" s="5" t="s">
        <v>95</v>
      </c>
      <c r="B1585" s="5" t="s">
        <v>336</v>
      </c>
      <c r="C1585" s="5" t="s">
        <v>420</v>
      </c>
      <c r="D1585" s="5" t="s">
        <v>421</v>
      </c>
      <c r="E1585" s="5" t="s">
        <v>422</v>
      </c>
      <c r="F1585" s="6">
        <v>1</v>
      </c>
      <c r="G1585" s="5" t="s">
        <v>19</v>
      </c>
      <c r="H1585" s="8">
        <v>14</v>
      </c>
    </row>
    <row r="1586" spans="1:8" x14ac:dyDescent="0.25">
      <c r="A1586" s="5" t="s">
        <v>95</v>
      </c>
      <c r="B1586" s="5" t="s">
        <v>336</v>
      </c>
      <c r="C1586" s="5" t="s">
        <v>420</v>
      </c>
      <c r="D1586" s="5" t="s">
        <v>421</v>
      </c>
      <c r="E1586" s="5" t="s">
        <v>422</v>
      </c>
      <c r="F1586" s="6">
        <v>1</v>
      </c>
      <c r="G1586" s="5" t="s">
        <v>16</v>
      </c>
      <c r="H1586" s="8">
        <v>2</v>
      </c>
    </row>
    <row r="1587" spans="1:8" x14ac:dyDescent="0.25">
      <c r="A1587" s="5" t="s">
        <v>95</v>
      </c>
      <c r="B1587" s="5" t="s">
        <v>423</v>
      </c>
      <c r="C1587" s="5" t="s">
        <v>424</v>
      </c>
      <c r="D1587" s="5" t="s">
        <v>21</v>
      </c>
      <c r="E1587" s="5" t="s">
        <v>425</v>
      </c>
      <c r="F1587" s="6">
        <v>0</v>
      </c>
      <c r="G1587" s="5" t="s">
        <v>12</v>
      </c>
      <c r="H1587" s="8">
        <v>72</v>
      </c>
    </row>
    <row r="1588" spans="1:8" x14ac:dyDescent="0.25">
      <c r="A1588" s="5" t="s">
        <v>95</v>
      </c>
      <c r="B1588" s="5" t="s">
        <v>423</v>
      </c>
      <c r="C1588" s="5" t="s">
        <v>424</v>
      </c>
      <c r="D1588" s="5" t="s">
        <v>21</v>
      </c>
      <c r="E1588" s="5" t="s">
        <v>425</v>
      </c>
      <c r="F1588" s="6">
        <v>0</v>
      </c>
      <c r="G1588" s="5" t="s">
        <v>15</v>
      </c>
      <c r="H1588" s="8">
        <v>1</v>
      </c>
    </row>
    <row r="1589" spans="1:8" x14ac:dyDescent="0.25">
      <c r="A1589" s="5" t="s">
        <v>95</v>
      </c>
      <c r="B1589" s="5" t="s">
        <v>423</v>
      </c>
      <c r="C1589" s="5" t="s">
        <v>424</v>
      </c>
      <c r="D1589" s="5" t="s">
        <v>21</v>
      </c>
      <c r="E1589" s="5" t="s">
        <v>425</v>
      </c>
      <c r="F1589" s="6">
        <v>1</v>
      </c>
      <c r="G1589" s="5" t="s">
        <v>18</v>
      </c>
      <c r="H1589" s="8">
        <v>8252</v>
      </c>
    </row>
    <row r="1590" spans="1:8" x14ac:dyDescent="0.25">
      <c r="A1590" s="5" t="s">
        <v>95</v>
      </c>
      <c r="B1590" s="5" t="s">
        <v>423</v>
      </c>
      <c r="C1590" s="5" t="s">
        <v>424</v>
      </c>
      <c r="D1590" s="5" t="s">
        <v>21</v>
      </c>
      <c r="E1590" s="5" t="s">
        <v>425</v>
      </c>
      <c r="F1590" s="6">
        <v>0</v>
      </c>
      <c r="G1590" s="5" t="s">
        <v>16</v>
      </c>
      <c r="H1590" s="8">
        <v>1</v>
      </c>
    </row>
    <row r="1591" spans="1:8" x14ac:dyDescent="0.25">
      <c r="A1591" s="5" t="s">
        <v>95</v>
      </c>
      <c r="B1591" s="5" t="s">
        <v>423</v>
      </c>
      <c r="C1591" s="5" t="s">
        <v>424</v>
      </c>
      <c r="D1591" s="5" t="s">
        <v>21</v>
      </c>
      <c r="E1591" s="5" t="s">
        <v>425</v>
      </c>
      <c r="F1591" s="6">
        <v>0</v>
      </c>
      <c r="G1591" s="5" t="s">
        <v>17</v>
      </c>
      <c r="H1591" s="8">
        <v>50</v>
      </c>
    </row>
    <row r="1592" spans="1:8" x14ac:dyDescent="0.25">
      <c r="A1592" s="5" t="s">
        <v>95</v>
      </c>
      <c r="B1592" s="5" t="s">
        <v>423</v>
      </c>
      <c r="C1592" s="5" t="s">
        <v>424</v>
      </c>
      <c r="D1592" s="5" t="s">
        <v>21</v>
      </c>
      <c r="E1592" s="5" t="s">
        <v>425</v>
      </c>
      <c r="F1592" s="6">
        <v>0</v>
      </c>
      <c r="G1592" s="5" t="s">
        <v>14</v>
      </c>
      <c r="H1592" s="8">
        <v>40</v>
      </c>
    </row>
    <row r="1593" spans="1:8" x14ac:dyDescent="0.25">
      <c r="A1593" s="5" t="s">
        <v>95</v>
      </c>
      <c r="B1593" s="5" t="s">
        <v>423</v>
      </c>
      <c r="C1593" s="5" t="s">
        <v>424</v>
      </c>
      <c r="D1593" s="5" t="s">
        <v>21</v>
      </c>
      <c r="E1593" s="5" t="s">
        <v>425</v>
      </c>
      <c r="F1593" s="6">
        <v>1</v>
      </c>
      <c r="G1593" s="5" t="s">
        <v>16</v>
      </c>
      <c r="H1593" s="8">
        <v>110</v>
      </c>
    </row>
    <row r="1594" spans="1:8" x14ac:dyDescent="0.25">
      <c r="A1594" s="5" t="s">
        <v>95</v>
      </c>
      <c r="B1594" s="5" t="s">
        <v>423</v>
      </c>
      <c r="C1594" s="5" t="s">
        <v>424</v>
      </c>
      <c r="D1594" s="5" t="s">
        <v>21</v>
      </c>
      <c r="E1594" s="5" t="s">
        <v>425</v>
      </c>
      <c r="F1594" s="6">
        <v>1</v>
      </c>
      <c r="G1594" s="5" t="s">
        <v>19</v>
      </c>
      <c r="H1594" s="8">
        <v>608</v>
      </c>
    </row>
    <row r="1595" spans="1:8" x14ac:dyDescent="0.25">
      <c r="A1595" s="5" t="s">
        <v>95</v>
      </c>
      <c r="B1595" s="5" t="s">
        <v>423</v>
      </c>
      <c r="C1595" s="5" t="s">
        <v>424</v>
      </c>
      <c r="D1595" s="5" t="s">
        <v>21</v>
      </c>
      <c r="E1595" s="5" t="s">
        <v>425</v>
      </c>
      <c r="F1595" s="6">
        <v>1</v>
      </c>
      <c r="G1595" s="5" t="s">
        <v>12</v>
      </c>
      <c r="H1595" s="8">
        <v>5687</v>
      </c>
    </row>
    <row r="1596" spans="1:8" x14ac:dyDescent="0.25">
      <c r="A1596" s="5" t="s">
        <v>95</v>
      </c>
      <c r="B1596" s="5" t="s">
        <v>423</v>
      </c>
      <c r="C1596" s="5" t="s">
        <v>424</v>
      </c>
      <c r="D1596" s="5" t="s">
        <v>21</v>
      </c>
      <c r="E1596" s="5" t="s">
        <v>425</v>
      </c>
      <c r="F1596" s="6">
        <v>1</v>
      </c>
      <c r="G1596" s="5" t="s">
        <v>13</v>
      </c>
      <c r="H1596" s="8">
        <v>35</v>
      </c>
    </row>
    <row r="1597" spans="1:8" x14ac:dyDescent="0.25">
      <c r="A1597" s="5" t="s">
        <v>95</v>
      </c>
      <c r="B1597" s="5" t="s">
        <v>423</v>
      </c>
      <c r="C1597" s="5" t="s">
        <v>424</v>
      </c>
      <c r="D1597" s="5" t="s">
        <v>21</v>
      </c>
      <c r="E1597" s="5" t="s">
        <v>425</v>
      </c>
      <c r="F1597" s="6">
        <v>1</v>
      </c>
      <c r="G1597" s="5" t="s">
        <v>23</v>
      </c>
      <c r="H1597" s="8">
        <v>24</v>
      </c>
    </row>
    <row r="1598" spans="1:8" x14ac:dyDescent="0.25">
      <c r="A1598" s="5" t="s">
        <v>95</v>
      </c>
      <c r="B1598" s="5" t="s">
        <v>423</v>
      </c>
      <c r="C1598" s="5" t="s">
        <v>424</v>
      </c>
      <c r="D1598" s="5" t="s">
        <v>21</v>
      </c>
      <c r="E1598" s="5" t="s">
        <v>425</v>
      </c>
      <c r="F1598" s="6">
        <v>1</v>
      </c>
      <c r="G1598" s="5" t="s">
        <v>14</v>
      </c>
      <c r="H1598" s="8">
        <v>2794</v>
      </c>
    </row>
    <row r="1599" spans="1:8" x14ac:dyDescent="0.25">
      <c r="A1599" s="5" t="s">
        <v>95</v>
      </c>
      <c r="B1599" s="5" t="s">
        <v>423</v>
      </c>
      <c r="C1599" s="5" t="s">
        <v>424</v>
      </c>
      <c r="D1599" s="5" t="s">
        <v>21</v>
      </c>
      <c r="E1599" s="5" t="s">
        <v>425</v>
      </c>
      <c r="F1599" s="6">
        <v>1</v>
      </c>
      <c r="G1599" s="5" t="s">
        <v>15</v>
      </c>
      <c r="H1599" s="8">
        <v>124</v>
      </c>
    </row>
    <row r="1600" spans="1:8" x14ac:dyDescent="0.25">
      <c r="A1600" s="5" t="s">
        <v>95</v>
      </c>
      <c r="B1600" s="5" t="s">
        <v>423</v>
      </c>
      <c r="C1600" s="5" t="s">
        <v>424</v>
      </c>
      <c r="D1600" s="5" t="s">
        <v>21</v>
      </c>
      <c r="E1600" s="5" t="s">
        <v>425</v>
      </c>
      <c r="F1600" s="6">
        <v>0</v>
      </c>
      <c r="G1600" s="5" t="s">
        <v>18</v>
      </c>
      <c r="H1600" s="8">
        <v>83</v>
      </c>
    </row>
    <row r="1601" spans="1:8" x14ac:dyDescent="0.25">
      <c r="A1601" s="5" t="s">
        <v>95</v>
      </c>
      <c r="B1601" s="5" t="s">
        <v>423</v>
      </c>
      <c r="C1601" s="5" t="s">
        <v>424</v>
      </c>
      <c r="D1601" s="5" t="s">
        <v>21</v>
      </c>
      <c r="E1601" s="5" t="s">
        <v>425</v>
      </c>
      <c r="F1601" s="6">
        <v>1</v>
      </c>
      <c r="G1601" s="5" t="s">
        <v>17</v>
      </c>
      <c r="H1601" s="8">
        <v>1915</v>
      </c>
    </row>
    <row r="1602" spans="1:8" x14ac:dyDescent="0.25">
      <c r="A1602" s="5" t="s">
        <v>95</v>
      </c>
      <c r="B1602" s="5" t="s">
        <v>423</v>
      </c>
      <c r="C1602" s="5" t="s">
        <v>426</v>
      </c>
      <c r="D1602" s="5" t="s">
        <v>427</v>
      </c>
      <c r="E1602" s="5" t="s">
        <v>428</v>
      </c>
      <c r="F1602" s="6">
        <v>1</v>
      </c>
      <c r="G1602" s="5" t="s">
        <v>12</v>
      </c>
      <c r="H1602" s="8">
        <v>5374</v>
      </c>
    </row>
    <row r="1603" spans="1:8" x14ac:dyDescent="0.25">
      <c r="A1603" s="5" t="s">
        <v>95</v>
      </c>
      <c r="B1603" s="5" t="s">
        <v>423</v>
      </c>
      <c r="C1603" s="5" t="s">
        <v>426</v>
      </c>
      <c r="D1603" s="5" t="s">
        <v>427</v>
      </c>
      <c r="E1603" s="5" t="s">
        <v>428</v>
      </c>
      <c r="F1603" s="6">
        <v>1</v>
      </c>
      <c r="G1603" s="5" t="s">
        <v>13</v>
      </c>
      <c r="H1603" s="8">
        <v>106</v>
      </c>
    </row>
    <row r="1604" spans="1:8" x14ac:dyDescent="0.25">
      <c r="A1604" s="5" t="s">
        <v>95</v>
      </c>
      <c r="B1604" s="5" t="s">
        <v>423</v>
      </c>
      <c r="C1604" s="5" t="s">
        <v>426</v>
      </c>
      <c r="D1604" s="5" t="s">
        <v>427</v>
      </c>
      <c r="E1604" s="5" t="s">
        <v>428</v>
      </c>
      <c r="F1604" s="6">
        <v>1</v>
      </c>
      <c r="G1604" s="5" t="s">
        <v>15</v>
      </c>
      <c r="H1604" s="8">
        <v>26</v>
      </c>
    </row>
    <row r="1605" spans="1:8" x14ac:dyDescent="0.25">
      <c r="A1605" s="5" t="s">
        <v>95</v>
      </c>
      <c r="B1605" s="5" t="s">
        <v>423</v>
      </c>
      <c r="C1605" s="5" t="s">
        <v>426</v>
      </c>
      <c r="D1605" s="5" t="s">
        <v>427</v>
      </c>
      <c r="E1605" s="5" t="s">
        <v>428</v>
      </c>
      <c r="F1605" s="6">
        <v>1</v>
      </c>
      <c r="G1605" s="5" t="s">
        <v>16</v>
      </c>
      <c r="H1605" s="8">
        <v>64</v>
      </c>
    </row>
    <row r="1606" spans="1:8" x14ac:dyDescent="0.25">
      <c r="A1606" s="5" t="s">
        <v>95</v>
      </c>
      <c r="B1606" s="5" t="s">
        <v>423</v>
      </c>
      <c r="C1606" s="5" t="s">
        <v>426</v>
      </c>
      <c r="D1606" s="5" t="s">
        <v>427</v>
      </c>
      <c r="E1606" s="5" t="s">
        <v>428</v>
      </c>
      <c r="F1606" s="6">
        <v>1</v>
      </c>
      <c r="G1606" s="5" t="s">
        <v>14</v>
      </c>
      <c r="H1606" s="8">
        <v>84</v>
      </c>
    </row>
    <row r="1607" spans="1:8" x14ac:dyDescent="0.25">
      <c r="A1607" s="5" t="s">
        <v>95</v>
      </c>
      <c r="B1607" s="5" t="s">
        <v>423</v>
      </c>
      <c r="C1607" s="5" t="s">
        <v>426</v>
      </c>
      <c r="D1607" s="5" t="s">
        <v>427</v>
      </c>
      <c r="E1607" s="5" t="s">
        <v>428</v>
      </c>
      <c r="F1607" s="6">
        <v>1</v>
      </c>
      <c r="G1607" s="5" t="s">
        <v>18</v>
      </c>
      <c r="H1607" s="8">
        <v>3113</v>
      </c>
    </row>
    <row r="1608" spans="1:8" x14ac:dyDescent="0.25">
      <c r="A1608" s="5" t="s">
        <v>95</v>
      </c>
      <c r="B1608" s="5" t="s">
        <v>423</v>
      </c>
      <c r="C1608" s="5" t="s">
        <v>426</v>
      </c>
      <c r="D1608" s="5" t="s">
        <v>427</v>
      </c>
      <c r="E1608" s="5" t="s">
        <v>428</v>
      </c>
      <c r="F1608" s="6">
        <v>0</v>
      </c>
      <c r="G1608" s="5" t="s">
        <v>17</v>
      </c>
      <c r="H1608" s="8">
        <v>1</v>
      </c>
    </row>
    <row r="1609" spans="1:8" x14ac:dyDescent="0.25">
      <c r="A1609" s="5" t="s">
        <v>95</v>
      </c>
      <c r="B1609" s="5" t="s">
        <v>423</v>
      </c>
      <c r="C1609" s="5" t="s">
        <v>426</v>
      </c>
      <c r="D1609" s="5" t="s">
        <v>427</v>
      </c>
      <c r="E1609" s="5" t="s">
        <v>428</v>
      </c>
      <c r="F1609" s="6">
        <v>1</v>
      </c>
      <c r="G1609" s="5" t="s">
        <v>19</v>
      </c>
      <c r="H1609" s="8">
        <v>614</v>
      </c>
    </row>
    <row r="1610" spans="1:8" x14ac:dyDescent="0.25">
      <c r="A1610" s="5" t="s">
        <v>95</v>
      </c>
      <c r="B1610" s="5" t="s">
        <v>423</v>
      </c>
      <c r="C1610" s="5" t="s">
        <v>426</v>
      </c>
      <c r="D1610" s="5" t="s">
        <v>427</v>
      </c>
      <c r="E1610" s="5" t="s">
        <v>428</v>
      </c>
      <c r="F1610" s="6">
        <v>1</v>
      </c>
      <c r="G1610" s="5" t="s">
        <v>23</v>
      </c>
      <c r="H1610" s="8">
        <v>76</v>
      </c>
    </row>
    <row r="1611" spans="1:8" x14ac:dyDescent="0.25">
      <c r="A1611" s="5" t="s">
        <v>95</v>
      </c>
      <c r="B1611" s="5" t="s">
        <v>423</v>
      </c>
      <c r="C1611" s="5" t="s">
        <v>426</v>
      </c>
      <c r="D1611" s="5" t="s">
        <v>427</v>
      </c>
      <c r="E1611" s="5" t="s">
        <v>428</v>
      </c>
      <c r="F1611" s="6">
        <v>0</v>
      </c>
      <c r="G1611" s="5" t="s">
        <v>18</v>
      </c>
      <c r="H1611" s="8">
        <v>1</v>
      </c>
    </row>
    <row r="1612" spans="1:8" x14ac:dyDescent="0.25">
      <c r="A1612" s="5" t="s">
        <v>95</v>
      </c>
      <c r="B1612" s="5" t="s">
        <v>423</v>
      </c>
      <c r="C1612" s="5" t="s">
        <v>426</v>
      </c>
      <c r="D1612" s="5" t="s">
        <v>427</v>
      </c>
      <c r="E1612" s="5" t="s">
        <v>428</v>
      </c>
      <c r="F1612" s="6">
        <v>1</v>
      </c>
      <c r="G1612" s="5" t="s">
        <v>17</v>
      </c>
      <c r="H1612" s="8">
        <v>180</v>
      </c>
    </row>
    <row r="1613" spans="1:8" x14ac:dyDescent="0.25">
      <c r="A1613" s="5" t="s">
        <v>95</v>
      </c>
      <c r="B1613" s="5" t="s">
        <v>423</v>
      </c>
      <c r="C1613" s="5" t="s">
        <v>429</v>
      </c>
      <c r="D1613" s="5" t="s">
        <v>430</v>
      </c>
      <c r="E1613" s="5" t="s">
        <v>431</v>
      </c>
      <c r="F1613" s="6">
        <v>1</v>
      </c>
      <c r="G1613" s="5" t="s">
        <v>12</v>
      </c>
      <c r="H1613" s="8">
        <v>6440</v>
      </c>
    </row>
    <row r="1614" spans="1:8" x14ac:dyDescent="0.25">
      <c r="A1614" s="5" t="s">
        <v>95</v>
      </c>
      <c r="B1614" s="5" t="s">
        <v>423</v>
      </c>
      <c r="C1614" s="5" t="s">
        <v>429</v>
      </c>
      <c r="D1614" s="5" t="s">
        <v>430</v>
      </c>
      <c r="E1614" s="5" t="s">
        <v>431</v>
      </c>
      <c r="F1614" s="6">
        <v>0</v>
      </c>
      <c r="G1614" s="5" t="s">
        <v>12</v>
      </c>
      <c r="H1614" s="8">
        <v>22</v>
      </c>
    </row>
    <row r="1615" spans="1:8" x14ac:dyDescent="0.25">
      <c r="A1615" s="5" t="s">
        <v>95</v>
      </c>
      <c r="B1615" s="5" t="s">
        <v>423</v>
      </c>
      <c r="C1615" s="5" t="s">
        <v>429</v>
      </c>
      <c r="D1615" s="5" t="s">
        <v>430</v>
      </c>
      <c r="E1615" s="5" t="s">
        <v>431</v>
      </c>
      <c r="F1615" s="6">
        <v>1</v>
      </c>
      <c r="G1615" s="5" t="s">
        <v>19</v>
      </c>
      <c r="H1615" s="8">
        <v>585</v>
      </c>
    </row>
    <row r="1616" spans="1:8" x14ac:dyDescent="0.25">
      <c r="A1616" s="5" t="s">
        <v>95</v>
      </c>
      <c r="B1616" s="5" t="s">
        <v>423</v>
      </c>
      <c r="C1616" s="5" t="s">
        <v>429</v>
      </c>
      <c r="D1616" s="5" t="s">
        <v>430</v>
      </c>
      <c r="E1616" s="5" t="s">
        <v>431</v>
      </c>
      <c r="F1616" s="6">
        <v>0</v>
      </c>
      <c r="G1616" s="5" t="s">
        <v>14</v>
      </c>
      <c r="H1616" s="8">
        <v>4</v>
      </c>
    </row>
    <row r="1617" spans="1:8" x14ac:dyDescent="0.25">
      <c r="A1617" s="5" t="s">
        <v>95</v>
      </c>
      <c r="B1617" s="5" t="s">
        <v>423</v>
      </c>
      <c r="C1617" s="5" t="s">
        <v>429</v>
      </c>
      <c r="D1617" s="5" t="s">
        <v>430</v>
      </c>
      <c r="E1617" s="5" t="s">
        <v>431</v>
      </c>
      <c r="F1617" s="6">
        <v>1</v>
      </c>
      <c r="G1617" s="5" t="s">
        <v>15</v>
      </c>
      <c r="H1617" s="8">
        <v>120</v>
      </c>
    </row>
    <row r="1618" spans="1:8" x14ac:dyDescent="0.25">
      <c r="A1618" s="5" t="s">
        <v>95</v>
      </c>
      <c r="B1618" s="5" t="s">
        <v>423</v>
      </c>
      <c r="C1618" s="5" t="s">
        <v>429</v>
      </c>
      <c r="D1618" s="5" t="s">
        <v>430</v>
      </c>
      <c r="E1618" s="5" t="s">
        <v>431</v>
      </c>
      <c r="F1618" s="6">
        <v>1</v>
      </c>
      <c r="G1618" s="5" t="s">
        <v>17</v>
      </c>
      <c r="H1618" s="8">
        <v>2210</v>
      </c>
    </row>
    <row r="1619" spans="1:8" x14ac:dyDescent="0.25">
      <c r="A1619" s="5" t="s">
        <v>95</v>
      </c>
      <c r="B1619" s="5" t="s">
        <v>423</v>
      </c>
      <c r="C1619" s="5" t="s">
        <v>429</v>
      </c>
      <c r="D1619" s="5" t="s">
        <v>430</v>
      </c>
      <c r="E1619" s="5" t="s">
        <v>431</v>
      </c>
      <c r="F1619" s="6">
        <v>1</v>
      </c>
      <c r="G1619" s="5" t="s">
        <v>16</v>
      </c>
      <c r="H1619" s="8">
        <v>85</v>
      </c>
    </row>
    <row r="1620" spans="1:8" x14ac:dyDescent="0.25">
      <c r="A1620" s="5" t="s">
        <v>95</v>
      </c>
      <c r="B1620" s="5" t="s">
        <v>423</v>
      </c>
      <c r="C1620" s="5" t="s">
        <v>429</v>
      </c>
      <c r="D1620" s="5" t="s">
        <v>430</v>
      </c>
      <c r="E1620" s="5" t="s">
        <v>431</v>
      </c>
      <c r="F1620" s="6">
        <v>0</v>
      </c>
      <c r="G1620" s="5" t="s">
        <v>15</v>
      </c>
      <c r="H1620" s="8">
        <v>1</v>
      </c>
    </row>
    <row r="1621" spans="1:8" x14ac:dyDescent="0.25">
      <c r="A1621" s="5" t="s">
        <v>95</v>
      </c>
      <c r="B1621" s="5" t="s">
        <v>423</v>
      </c>
      <c r="C1621" s="5" t="s">
        <v>429</v>
      </c>
      <c r="D1621" s="5" t="s">
        <v>430</v>
      </c>
      <c r="E1621" s="5" t="s">
        <v>431</v>
      </c>
      <c r="F1621" s="6">
        <v>1</v>
      </c>
      <c r="G1621" s="5" t="s">
        <v>18</v>
      </c>
      <c r="H1621" s="8">
        <v>5454</v>
      </c>
    </row>
    <row r="1622" spans="1:8" x14ac:dyDescent="0.25">
      <c r="A1622" s="5" t="s">
        <v>95</v>
      </c>
      <c r="B1622" s="5" t="s">
        <v>423</v>
      </c>
      <c r="C1622" s="5" t="s">
        <v>429</v>
      </c>
      <c r="D1622" s="5" t="s">
        <v>430</v>
      </c>
      <c r="E1622" s="5" t="s">
        <v>431</v>
      </c>
      <c r="F1622" s="6">
        <v>0</v>
      </c>
      <c r="G1622" s="5" t="s">
        <v>17</v>
      </c>
      <c r="H1622" s="8">
        <v>13</v>
      </c>
    </row>
    <row r="1623" spans="1:8" x14ac:dyDescent="0.25">
      <c r="A1623" s="5" t="s">
        <v>95</v>
      </c>
      <c r="B1623" s="5" t="s">
        <v>423</v>
      </c>
      <c r="C1623" s="5" t="s">
        <v>429</v>
      </c>
      <c r="D1623" s="5" t="s">
        <v>430</v>
      </c>
      <c r="E1623" s="5" t="s">
        <v>431</v>
      </c>
      <c r="F1623" s="6">
        <v>1</v>
      </c>
      <c r="G1623" s="5" t="s">
        <v>13</v>
      </c>
      <c r="H1623" s="8">
        <v>25</v>
      </c>
    </row>
    <row r="1624" spans="1:8" x14ac:dyDescent="0.25">
      <c r="A1624" s="5" t="s">
        <v>95</v>
      </c>
      <c r="B1624" s="5" t="s">
        <v>423</v>
      </c>
      <c r="C1624" s="5" t="s">
        <v>429</v>
      </c>
      <c r="D1624" s="5" t="s">
        <v>430</v>
      </c>
      <c r="E1624" s="5" t="s">
        <v>431</v>
      </c>
      <c r="F1624" s="6">
        <v>1</v>
      </c>
      <c r="G1624" s="5" t="s">
        <v>23</v>
      </c>
      <c r="H1624" s="8">
        <v>9</v>
      </c>
    </row>
    <row r="1625" spans="1:8" x14ac:dyDescent="0.25">
      <c r="A1625" s="5" t="s">
        <v>95</v>
      </c>
      <c r="B1625" s="5" t="s">
        <v>423</v>
      </c>
      <c r="C1625" s="5" t="s">
        <v>429</v>
      </c>
      <c r="D1625" s="5" t="s">
        <v>430</v>
      </c>
      <c r="E1625" s="5" t="s">
        <v>431</v>
      </c>
      <c r="F1625" s="6">
        <v>1</v>
      </c>
      <c r="G1625" s="5" t="s">
        <v>14</v>
      </c>
      <c r="H1625" s="8">
        <v>2494</v>
      </c>
    </row>
    <row r="1626" spans="1:8" x14ac:dyDescent="0.25">
      <c r="A1626" s="5" t="s">
        <v>95</v>
      </c>
      <c r="B1626" s="5" t="s">
        <v>423</v>
      </c>
      <c r="C1626" s="5" t="s">
        <v>429</v>
      </c>
      <c r="D1626" s="5" t="s">
        <v>430</v>
      </c>
      <c r="E1626" s="5" t="s">
        <v>431</v>
      </c>
      <c r="F1626" s="6">
        <v>0</v>
      </c>
      <c r="G1626" s="5" t="s">
        <v>18</v>
      </c>
      <c r="H1626" s="8">
        <v>14</v>
      </c>
    </row>
    <row r="1627" spans="1:8" x14ac:dyDescent="0.25">
      <c r="A1627" s="5" t="s">
        <v>95</v>
      </c>
      <c r="B1627" s="5" t="s">
        <v>423</v>
      </c>
      <c r="C1627" s="5" t="s">
        <v>432</v>
      </c>
      <c r="D1627" s="5" t="s">
        <v>433</v>
      </c>
      <c r="E1627" s="5" t="s">
        <v>434</v>
      </c>
      <c r="F1627" s="6">
        <v>1</v>
      </c>
      <c r="G1627" s="5" t="s">
        <v>12</v>
      </c>
      <c r="H1627" s="8">
        <v>1496</v>
      </c>
    </row>
    <row r="1628" spans="1:8" x14ac:dyDescent="0.25">
      <c r="A1628" s="5" t="s">
        <v>95</v>
      </c>
      <c r="B1628" s="5" t="s">
        <v>423</v>
      </c>
      <c r="C1628" s="5" t="s">
        <v>432</v>
      </c>
      <c r="D1628" s="5" t="s">
        <v>433</v>
      </c>
      <c r="E1628" s="5" t="s">
        <v>434</v>
      </c>
      <c r="F1628" s="6">
        <v>1</v>
      </c>
      <c r="G1628" s="5" t="s">
        <v>23</v>
      </c>
      <c r="H1628" s="8">
        <v>2</v>
      </c>
    </row>
    <row r="1629" spans="1:8" x14ac:dyDescent="0.25">
      <c r="A1629" s="5" t="s">
        <v>95</v>
      </c>
      <c r="B1629" s="5" t="s">
        <v>423</v>
      </c>
      <c r="C1629" s="5" t="s">
        <v>432</v>
      </c>
      <c r="D1629" s="5" t="s">
        <v>433</v>
      </c>
      <c r="E1629" s="5" t="s">
        <v>434</v>
      </c>
      <c r="F1629" s="6">
        <v>1</v>
      </c>
      <c r="G1629" s="5" t="s">
        <v>14</v>
      </c>
      <c r="H1629" s="8">
        <v>251</v>
      </c>
    </row>
    <row r="1630" spans="1:8" x14ac:dyDescent="0.25">
      <c r="A1630" s="5" t="s">
        <v>95</v>
      </c>
      <c r="B1630" s="5" t="s">
        <v>423</v>
      </c>
      <c r="C1630" s="5" t="s">
        <v>432</v>
      </c>
      <c r="D1630" s="5" t="s">
        <v>433</v>
      </c>
      <c r="E1630" s="5" t="s">
        <v>434</v>
      </c>
      <c r="F1630" s="6">
        <v>1</v>
      </c>
      <c r="G1630" s="5" t="s">
        <v>18</v>
      </c>
      <c r="H1630" s="8">
        <v>944</v>
      </c>
    </row>
    <row r="1631" spans="1:8" x14ac:dyDescent="0.25">
      <c r="A1631" s="5" t="s">
        <v>95</v>
      </c>
      <c r="B1631" s="5" t="s">
        <v>423</v>
      </c>
      <c r="C1631" s="5" t="s">
        <v>432</v>
      </c>
      <c r="D1631" s="5" t="s">
        <v>433</v>
      </c>
      <c r="E1631" s="5" t="s">
        <v>434</v>
      </c>
      <c r="F1631" s="6">
        <v>1</v>
      </c>
      <c r="G1631" s="5" t="s">
        <v>19</v>
      </c>
      <c r="H1631" s="8">
        <v>75</v>
      </c>
    </row>
    <row r="1632" spans="1:8" x14ac:dyDescent="0.25">
      <c r="A1632" s="5" t="s">
        <v>95</v>
      </c>
      <c r="B1632" s="5" t="s">
        <v>423</v>
      </c>
      <c r="C1632" s="5" t="s">
        <v>432</v>
      </c>
      <c r="D1632" s="5" t="s">
        <v>433</v>
      </c>
      <c r="E1632" s="5" t="s">
        <v>434</v>
      </c>
      <c r="F1632" s="6">
        <v>1</v>
      </c>
      <c r="G1632" s="5" t="s">
        <v>13</v>
      </c>
      <c r="H1632" s="8">
        <v>6</v>
      </c>
    </row>
    <row r="1633" spans="1:8" x14ac:dyDescent="0.25">
      <c r="A1633" s="5" t="s">
        <v>95</v>
      </c>
      <c r="B1633" s="5" t="s">
        <v>423</v>
      </c>
      <c r="C1633" s="5" t="s">
        <v>432</v>
      </c>
      <c r="D1633" s="5" t="s">
        <v>433</v>
      </c>
      <c r="E1633" s="5" t="s">
        <v>434</v>
      </c>
      <c r="F1633" s="6">
        <v>1</v>
      </c>
      <c r="G1633" s="5" t="s">
        <v>16</v>
      </c>
      <c r="H1633" s="8">
        <v>15</v>
      </c>
    </row>
    <row r="1634" spans="1:8" x14ac:dyDescent="0.25">
      <c r="A1634" s="5" t="s">
        <v>95</v>
      </c>
      <c r="B1634" s="5" t="s">
        <v>423</v>
      </c>
      <c r="C1634" s="5" t="s">
        <v>432</v>
      </c>
      <c r="D1634" s="5" t="s">
        <v>433</v>
      </c>
      <c r="E1634" s="5" t="s">
        <v>434</v>
      </c>
      <c r="F1634" s="6">
        <v>1</v>
      </c>
      <c r="G1634" s="5" t="s">
        <v>17</v>
      </c>
      <c r="H1634" s="8">
        <v>636</v>
      </c>
    </row>
    <row r="1635" spans="1:8" x14ac:dyDescent="0.25">
      <c r="A1635" s="5" t="s">
        <v>95</v>
      </c>
      <c r="B1635" s="5" t="s">
        <v>423</v>
      </c>
      <c r="C1635" s="5" t="s">
        <v>432</v>
      </c>
      <c r="D1635" s="5" t="s">
        <v>433</v>
      </c>
      <c r="E1635" s="5" t="s">
        <v>434</v>
      </c>
      <c r="F1635" s="6">
        <v>1</v>
      </c>
      <c r="G1635" s="5" t="s">
        <v>15</v>
      </c>
      <c r="H1635" s="8">
        <v>49</v>
      </c>
    </row>
    <row r="1636" spans="1:8" x14ac:dyDescent="0.25">
      <c r="A1636" s="5" t="s">
        <v>95</v>
      </c>
      <c r="B1636" s="5" t="s">
        <v>423</v>
      </c>
      <c r="C1636" s="5" t="s">
        <v>435</v>
      </c>
      <c r="D1636" s="5" t="s">
        <v>436</v>
      </c>
      <c r="E1636" s="5" t="s">
        <v>437</v>
      </c>
      <c r="F1636" s="6">
        <v>1</v>
      </c>
      <c r="G1636" s="5" t="s">
        <v>12</v>
      </c>
      <c r="H1636" s="8">
        <v>993</v>
      </c>
    </row>
    <row r="1637" spans="1:8" x14ac:dyDescent="0.25">
      <c r="A1637" s="5" t="s">
        <v>95</v>
      </c>
      <c r="B1637" s="5" t="s">
        <v>423</v>
      </c>
      <c r="C1637" s="5" t="s">
        <v>435</v>
      </c>
      <c r="D1637" s="5" t="s">
        <v>436</v>
      </c>
      <c r="E1637" s="5" t="s">
        <v>437</v>
      </c>
      <c r="F1637" s="6">
        <v>1</v>
      </c>
      <c r="G1637" s="5" t="s">
        <v>13</v>
      </c>
      <c r="H1637" s="8">
        <v>1</v>
      </c>
    </row>
    <row r="1638" spans="1:8" x14ac:dyDescent="0.25">
      <c r="A1638" s="5" t="s">
        <v>95</v>
      </c>
      <c r="B1638" s="5" t="s">
        <v>423</v>
      </c>
      <c r="C1638" s="5" t="s">
        <v>435</v>
      </c>
      <c r="D1638" s="5" t="s">
        <v>436</v>
      </c>
      <c r="E1638" s="5" t="s">
        <v>437</v>
      </c>
      <c r="F1638" s="6">
        <v>0</v>
      </c>
      <c r="G1638" s="5" t="s">
        <v>12</v>
      </c>
      <c r="H1638" s="8">
        <v>54</v>
      </c>
    </row>
    <row r="1639" spans="1:8" x14ac:dyDescent="0.25">
      <c r="A1639" s="5" t="s">
        <v>95</v>
      </c>
      <c r="B1639" s="5" t="s">
        <v>423</v>
      </c>
      <c r="C1639" s="5" t="s">
        <v>435</v>
      </c>
      <c r="D1639" s="5" t="s">
        <v>436</v>
      </c>
      <c r="E1639" s="5" t="s">
        <v>437</v>
      </c>
      <c r="F1639" s="6">
        <v>1</v>
      </c>
      <c r="G1639" s="5" t="s">
        <v>19</v>
      </c>
      <c r="H1639" s="8">
        <v>86</v>
      </c>
    </row>
    <row r="1640" spans="1:8" x14ac:dyDescent="0.25">
      <c r="A1640" s="5" t="s">
        <v>95</v>
      </c>
      <c r="B1640" s="5" t="s">
        <v>423</v>
      </c>
      <c r="C1640" s="5" t="s">
        <v>435</v>
      </c>
      <c r="D1640" s="5" t="s">
        <v>436</v>
      </c>
      <c r="E1640" s="5" t="s">
        <v>437</v>
      </c>
      <c r="F1640" s="6">
        <v>0</v>
      </c>
      <c r="G1640" s="5" t="s">
        <v>14</v>
      </c>
      <c r="H1640" s="8">
        <v>78</v>
      </c>
    </row>
    <row r="1641" spans="1:8" x14ac:dyDescent="0.25">
      <c r="A1641" s="5" t="s">
        <v>95</v>
      </c>
      <c r="B1641" s="5" t="s">
        <v>423</v>
      </c>
      <c r="C1641" s="5" t="s">
        <v>435</v>
      </c>
      <c r="D1641" s="5" t="s">
        <v>436</v>
      </c>
      <c r="E1641" s="5" t="s">
        <v>437</v>
      </c>
      <c r="F1641" s="6">
        <v>1</v>
      </c>
      <c r="G1641" s="5" t="s">
        <v>17</v>
      </c>
      <c r="H1641" s="8">
        <v>386</v>
      </c>
    </row>
    <row r="1642" spans="1:8" x14ac:dyDescent="0.25">
      <c r="A1642" s="5" t="s">
        <v>95</v>
      </c>
      <c r="B1642" s="5" t="s">
        <v>423</v>
      </c>
      <c r="C1642" s="5" t="s">
        <v>435</v>
      </c>
      <c r="D1642" s="5" t="s">
        <v>436</v>
      </c>
      <c r="E1642" s="5" t="s">
        <v>437</v>
      </c>
      <c r="F1642" s="6">
        <v>1</v>
      </c>
      <c r="G1642" s="5" t="s">
        <v>16</v>
      </c>
      <c r="H1642" s="8">
        <v>25</v>
      </c>
    </row>
    <row r="1643" spans="1:8" x14ac:dyDescent="0.25">
      <c r="A1643" s="5" t="s">
        <v>95</v>
      </c>
      <c r="B1643" s="5" t="s">
        <v>423</v>
      </c>
      <c r="C1643" s="5" t="s">
        <v>435</v>
      </c>
      <c r="D1643" s="5" t="s">
        <v>436</v>
      </c>
      <c r="E1643" s="5" t="s">
        <v>437</v>
      </c>
      <c r="F1643" s="6">
        <v>0</v>
      </c>
      <c r="G1643" s="5" t="s">
        <v>15</v>
      </c>
      <c r="H1643" s="8">
        <v>1</v>
      </c>
    </row>
    <row r="1644" spans="1:8" x14ac:dyDescent="0.25">
      <c r="A1644" s="5" t="s">
        <v>95</v>
      </c>
      <c r="B1644" s="5" t="s">
        <v>423</v>
      </c>
      <c r="C1644" s="5" t="s">
        <v>435</v>
      </c>
      <c r="D1644" s="5" t="s">
        <v>436</v>
      </c>
      <c r="E1644" s="5" t="s">
        <v>437</v>
      </c>
      <c r="F1644" s="6">
        <v>1</v>
      </c>
      <c r="G1644" s="5" t="s">
        <v>18</v>
      </c>
      <c r="H1644" s="8">
        <v>802</v>
      </c>
    </row>
    <row r="1645" spans="1:8" x14ac:dyDescent="0.25">
      <c r="A1645" s="5" t="s">
        <v>95</v>
      </c>
      <c r="B1645" s="5" t="s">
        <v>423</v>
      </c>
      <c r="C1645" s="5" t="s">
        <v>435</v>
      </c>
      <c r="D1645" s="5" t="s">
        <v>436</v>
      </c>
      <c r="E1645" s="5" t="s">
        <v>437</v>
      </c>
      <c r="F1645" s="6">
        <v>0</v>
      </c>
      <c r="G1645" s="5" t="s">
        <v>17</v>
      </c>
      <c r="H1645" s="8">
        <v>127</v>
      </c>
    </row>
    <row r="1646" spans="1:8" x14ac:dyDescent="0.25">
      <c r="A1646" s="5" t="s">
        <v>95</v>
      </c>
      <c r="B1646" s="5" t="s">
        <v>423</v>
      </c>
      <c r="C1646" s="5" t="s">
        <v>435</v>
      </c>
      <c r="D1646" s="5" t="s">
        <v>436</v>
      </c>
      <c r="E1646" s="5" t="s">
        <v>437</v>
      </c>
      <c r="F1646" s="6">
        <v>1</v>
      </c>
      <c r="G1646" s="5" t="s">
        <v>14</v>
      </c>
      <c r="H1646" s="8">
        <v>533</v>
      </c>
    </row>
    <row r="1647" spans="1:8" x14ac:dyDescent="0.25">
      <c r="A1647" s="5" t="s">
        <v>95</v>
      </c>
      <c r="B1647" s="5" t="s">
        <v>423</v>
      </c>
      <c r="C1647" s="5" t="s">
        <v>435</v>
      </c>
      <c r="D1647" s="5" t="s">
        <v>436</v>
      </c>
      <c r="E1647" s="5" t="s">
        <v>437</v>
      </c>
      <c r="F1647" s="6">
        <v>1</v>
      </c>
      <c r="G1647" s="5" t="s">
        <v>15</v>
      </c>
      <c r="H1647" s="8">
        <v>17</v>
      </c>
    </row>
    <row r="1648" spans="1:8" x14ac:dyDescent="0.25">
      <c r="A1648" s="5" t="s">
        <v>95</v>
      </c>
      <c r="B1648" s="5" t="s">
        <v>423</v>
      </c>
      <c r="C1648" s="5" t="s">
        <v>435</v>
      </c>
      <c r="D1648" s="5" t="s">
        <v>436</v>
      </c>
      <c r="E1648" s="5" t="s">
        <v>437</v>
      </c>
      <c r="F1648" s="6">
        <v>0</v>
      </c>
      <c r="G1648" s="5" t="s">
        <v>18</v>
      </c>
      <c r="H1648" s="8">
        <v>160</v>
      </c>
    </row>
    <row r="1649" spans="1:8" x14ac:dyDescent="0.25">
      <c r="A1649" s="5" t="s">
        <v>95</v>
      </c>
      <c r="B1649" s="5" t="s">
        <v>423</v>
      </c>
      <c r="C1649" s="5" t="s">
        <v>438</v>
      </c>
      <c r="D1649" s="5" t="s">
        <v>439</v>
      </c>
      <c r="E1649" s="5" t="s">
        <v>440</v>
      </c>
      <c r="F1649" s="6">
        <v>1</v>
      </c>
      <c r="G1649" s="5" t="s">
        <v>12</v>
      </c>
      <c r="H1649" s="8">
        <v>1218</v>
      </c>
    </row>
    <row r="1650" spans="1:8" x14ac:dyDescent="0.25">
      <c r="A1650" s="5" t="s">
        <v>95</v>
      </c>
      <c r="B1650" s="5" t="s">
        <v>423</v>
      </c>
      <c r="C1650" s="5" t="s">
        <v>438</v>
      </c>
      <c r="D1650" s="5" t="s">
        <v>439</v>
      </c>
      <c r="E1650" s="5" t="s">
        <v>440</v>
      </c>
      <c r="F1650" s="6">
        <v>1</v>
      </c>
      <c r="G1650" s="5" t="s">
        <v>23</v>
      </c>
      <c r="H1650" s="8">
        <v>4</v>
      </c>
    </row>
    <row r="1651" spans="1:8" x14ac:dyDescent="0.25">
      <c r="A1651" s="5" t="s">
        <v>95</v>
      </c>
      <c r="B1651" s="5" t="s">
        <v>423</v>
      </c>
      <c r="C1651" s="5" t="s">
        <v>438</v>
      </c>
      <c r="D1651" s="5" t="s">
        <v>439</v>
      </c>
      <c r="E1651" s="5" t="s">
        <v>440</v>
      </c>
      <c r="F1651" s="6">
        <v>1</v>
      </c>
      <c r="G1651" s="5" t="s">
        <v>14</v>
      </c>
      <c r="H1651" s="8">
        <v>1611</v>
      </c>
    </row>
    <row r="1652" spans="1:8" x14ac:dyDescent="0.25">
      <c r="A1652" s="5" t="s">
        <v>95</v>
      </c>
      <c r="B1652" s="5" t="s">
        <v>423</v>
      </c>
      <c r="C1652" s="5" t="s">
        <v>438</v>
      </c>
      <c r="D1652" s="5" t="s">
        <v>439</v>
      </c>
      <c r="E1652" s="5" t="s">
        <v>440</v>
      </c>
      <c r="F1652" s="6">
        <v>1</v>
      </c>
      <c r="G1652" s="5" t="s">
        <v>19</v>
      </c>
      <c r="H1652" s="8">
        <v>115</v>
      </c>
    </row>
    <row r="1653" spans="1:8" x14ac:dyDescent="0.25">
      <c r="A1653" s="5" t="s">
        <v>95</v>
      </c>
      <c r="B1653" s="5" t="s">
        <v>423</v>
      </c>
      <c r="C1653" s="5" t="s">
        <v>438</v>
      </c>
      <c r="D1653" s="5" t="s">
        <v>439</v>
      </c>
      <c r="E1653" s="5" t="s">
        <v>440</v>
      </c>
      <c r="F1653" s="6">
        <v>1</v>
      </c>
      <c r="G1653" s="5" t="s">
        <v>16</v>
      </c>
      <c r="H1653" s="8">
        <v>73</v>
      </c>
    </row>
    <row r="1654" spans="1:8" x14ac:dyDescent="0.25">
      <c r="A1654" s="5" t="s">
        <v>95</v>
      </c>
      <c r="B1654" s="5" t="s">
        <v>423</v>
      </c>
      <c r="C1654" s="5" t="s">
        <v>438</v>
      </c>
      <c r="D1654" s="5" t="s">
        <v>439</v>
      </c>
      <c r="E1654" s="5" t="s">
        <v>440</v>
      </c>
      <c r="F1654" s="6">
        <v>1</v>
      </c>
      <c r="G1654" s="5" t="s">
        <v>13</v>
      </c>
      <c r="H1654" s="8">
        <v>14</v>
      </c>
    </row>
    <row r="1655" spans="1:8" x14ac:dyDescent="0.25">
      <c r="A1655" s="5" t="s">
        <v>95</v>
      </c>
      <c r="B1655" s="5" t="s">
        <v>423</v>
      </c>
      <c r="C1655" s="5" t="s">
        <v>438</v>
      </c>
      <c r="D1655" s="5" t="s">
        <v>439</v>
      </c>
      <c r="E1655" s="5" t="s">
        <v>440</v>
      </c>
      <c r="F1655" s="6">
        <v>1</v>
      </c>
      <c r="G1655" s="5" t="s">
        <v>15</v>
      </c>
      <c r="H1655" s="8">
        <v>24</v>
      </c>
    </row>
    <row r="1656" spans="1:8" x14ac:dyDescent="0.25">
      <c r="A1656" s="5" t="s">
        <v>95</v>
      </c>
      <c r="B1656" s="5" t="s">
        <v>423</v>
      </c>
      <c r="C1656" s="5" t="s">
        <v>438</v>
      </c>
      <c r="D1656" s="5" t="s">
        <v>439</v>
      </c>
      <c r="E1656" s="5" t="s">
        <v>440</v>
      </c>
      <c r="F1656" s="6">
        <v>1</v>
      </c>
      <c r="G1656" s="5" t="s">
        <v>18</v>
      </c>
      <c r="H1656" s="8">
        <v>997</v>
      </c>
    </row>
    <row r="1657" spans="1:8" x14ac:dyDescent="0.25">
      <c r="A1657" s="5" t="s">
        <v>95</v>
      </c>
      <c r="B1657" s="5" t="s">
        <v>423</v>
      </c>
      <c r="C1657" s="5" t="s">
        <v>438</v>
      </c>
      <c r="D1657" s="5" t="s">
        <v>439</v>
      </c>
      <c r="E1657" s="5" t="s">
        <v>440</v>
      </c>
      <c r="F1657" s="6">
        <v>1</v>
      </c>
      <c r="G1657" s="5" t="s">
        <v>17</v>
      </c>
      <c r="H1657" s="8">
        <v>1041</v>
      </c>
    </row>
    <row r="1658" spans="1:8" x14ac:dyDescent="0.25">
      <c r="A1658" s="5" t="s">
        <v>95</v>
      </c>
      <c r="B1658" s="5" t="s">
        <v>423</v>
      </c>
      <c r="C1658" s="5" t="s">
        <v>441</v>
      </c>
      <c r="D1658" s="5" t="s">
        <v>442</v>
      </c>
      <c r="E1658" s="5" t="s">
        <v>443</v>
      </c>
      <c r="F1658" s="6">
        <v>0</v>
      </c>
      <c r="G1658" s="5" t="s">
        <v>12</v>
      </c>
      <c r="H1658" s="8">
        <v>1</v>
      </c>
    </row>
    <row r="1659" spans="1:8" x14ac:dyDescent="0.25">
      <c r="A1659" s="5" t="s">
        <v>95</v>
      </c>
      <c r="B1659" s="5" t="s">
        <v>423</v>
      </c>
      <c r="C1659" s="5" t="s">
        <v>441</v>
      </c>
      <c r="D1659" s="5" t="s">
        <v>442</v>
      </c>
      <c r="E1659" s="5" t="s">
        <v>443</v>
      </c>
      <c r="F1659" s="6">
        <v>1</v>
      </c>
      <c r="G1659" s="5" t="s">
        <v>12</v>
      </c>
      <c r="H1659" s="8">
        <v>1196</v>
      </c>
    </row>
    <row r="1660" spans="1:8" x14ac:dyDescent="0.25">
      <c r="A1660" s="5" t="s">
        <v>95</v>
      </c>
      <c r="B1660" s="5" t="s">
        <v>423</v>
      </c>
      <c r="C1660" s="5" t="s">
        <v>441</v>
      </c>
      <c r="D1660" s="5" t="s">
        <v>442</v>
      </c>
      <c r="E1660" s="5" t="s">
        <v>443</v>
      </c>
      <c r="F1660" s="6">
        <v>1</v>
      </c>
      <c r="G1660" s="5" t="s">
        <v>14</v>
      </c>
      <c r="H1660" s="8">
        <v>3</v>
      </c>
    </row>
    <row r="1661" spans="1:8" x14ac:dyDescent="0.25">
      <c r="A1661" s="5" t="s">
        <v>95</v>
      </c>
      <c r="B1661" s="5" t="s">
        <v>423</v>
      </c>
      <c r="C1661" s="5" t="s">
        <v>441</v>
      </c>
      <c r="D1661" s="5" t="s">
        <v>442</v>
      </c>
      <c r="E1661" s="5" t="s">
        <v>443</v>
      </c>
      <c r="F1661" s="6">
        <v>1</v>
      </c>
      <c r="G1661" s="5" t="s">
        <v>19</v>
      </c>
      <c r="H1661" s="8">
        <v>67</v>
      </c>
    </row>
    <row r="1662" spans="1:8" x14ac:dyDescent="0.25">
      <c r="A1662" s="5" t="s">
        <v>95</v>
      </c>
      <c r="B1662" s="5" t="s">
        <v>423</v>
      </c>
      <c r="C1662" s="5" t="s">
        <v>441</v>
      </c>
      <c r="D1662" s="5" t="s">
        <v>442</v>
      </c>
      <c r="E1662" s="5" t="s">
        <v>443</v>
      </c>
      <c r="F1662" s="6">
        <v>1</v>
      </c>
      <c r="G1662" s="5" t="s">
        <v>23</v>
      </c>
      <c r="H1662" s="8">
        <v>1</v>
      </c>
    </row>
    <row r="1663" spans="1:8" x14ac:dyDescent="0.25">
      <c r="A1663" s="5" t="s">
        <v>95</v>
      </c>
      <c r="B1663" s="5" t="s">
        <v>423</v>
      </c>
      <c r="C1663" s="5" t="s">
        <v>441</v>
      </c>
      <c r="D1663" s="5" t="s">
        <v>442</v>
      </c>
      <c r="E1663" s="5" t="s">
        <v>443</v>
      </c>
      <c r="F1663" s="6">
        <v>1</v>
      </c>
      <c r="G1663" s="5" t="s">
        <v>13</v>
      </c>
      <c r="H1663" s="8">
        <v>5</v>
      </c>
    </row>
    <row r="1664" spans="1:8" x14ac:dyDescent="0.25">
      <c r="A1664" s="5" t="s">
        <v>95</v>
      </c>
      <c r="B1664" s="5" t="s">
        <v>423</v>
      </c>
      <c r="C1664" s="5" t="s">
        <v>441</v>
      </c>
      <c r="D1664" s="5" t="s">
        <v>442</v>
      </c>
      <c r="E1664" s="5" t="s">
        <v>443</v>
      </c>
      <c r="F1664" s="6">
        <v>1</v>
      </c>
      <c r="G1664" s="5" t="s">
        <v>15</v>
      </c>
      <c r="H1664" s="8">
        <v>11</v>
      </c>
    </row>
    <row r="1665" spans="1:8" x14ac:dyDescent="0.25">
      <c r="A1665" s="5" t="s">
        <v>95</v>
      </c>
      <c r="B1665" s="5" t="s">
        <v>423</v>
      </c>
      <c r="C1665" s="5" t="s">
        <v>441</v>
      </c>
      <c r="D1665" s="5" t="s">
        <v>442</v>
      </c>
      <c r="E1665" s="5" t="s">
        <v>443</v>
      </c>
      <c r="F1665" s="6">
        <v>1</v>
      </c>
      <c r="G1665" s="5" t="s">
        <v>16</v>
      </c>
      <c r="H1665" s="8">
        <v>12</v>
      </c>
    </row>
    <row r="1666" spans="1:8" x14ac:dyDescent="0.25">
      <c r="A1666" s="5" t="s">
        <v>95</v>
      </c>
      <c r="B1666" s="5" t="s">
        <v>423</v>
      </c>
      <c r="C1666" s="5" t="s">
        <v>441</v>
      </c>
      <c r="D1666" s="5" t="s">
        <v>442</v>
      </c>
      <c r="E1666" s="5" t="s">
        <v>443</v>
      </c>
      <c r="F1666" s="6">
        <v>1</v>
      </c>
      <c r="G1666" s="5" t="s">
        <v>18</v>
      </c>
      <c r="H1666" s="8">
        <v>437</v>
      </c>
    </row>
    <row r="1667" spans="1:8" x14ac:dyDescent="0.25">
      <c r="A1667" s="5" t="s">
        <v>95</v>
      </c>
      <c r="B1667" s="5" t="s">
        <v>423</v>
      </c>
      <c r="C1667" s="5" t="s">
        <v>441</v>
      </c>
      <c r="D1667" s="5" t="s">
        <v>442</v>
      </c>
      <c r="E1667" s="5" t="s">
        <v>443</v>
      </c>
      <c r="F1667" s="6">
        <v>1</v>
      </c>
      <c r="G1667" s="5" t="s">
        <v>17</v>
      </c>
      <c r="H1667" s="8">
        <v>50</v>
      </c>
    </row>
    <row r="1668" spans="1:8" x14ac:dyDescent="0.25">
      <c r="A1668" s="5" t="s">
        <v>95</v>
      </c>
      <c r="B1668" s="5" t="s">
        <v>423</v>
      </c>
      <c r="C1668" s="5" t="s">
        <v>444</v>
      </c>
      <c r="D1668" s="5" t="s">
        <v>445</v>
      </c>
      <c r="E1668" s="5" t="s">
        <v>446</v>
      </c>
      <c r="F1668" s="6">
        <v>1</v>
      </c>
      <c r="G1668" s="5" t="s">
        <v>12</v>
      </c>
      <c r="H1668" s="8">
        <v>270</v>
      </c>
    </row>
    <row r="1669" spans="1:8" x14ac:dyDescent="0.25">
      <c r="A1669" s="5" t="s">
        <v>95</v>
      </c>
      <c r="B1669" s="5" t="s">
        <v>423</v>
      </c>
      <c r="C1669" s="5" t="s">
        <v>444</v>
      </c>
      <c r="D1669" s="5" t="s">
        <v>445</v>
      </c>
      <c r="E1669" s="5" t="s">
        <v>446</v>
      </c>
      <c r="F1669" s="6">
        <v>1</v>
      </c>
      <c r="G1669" s="5" t="s">
        <v>19</v>
      </c>
      <c r="H1669" s="8">
        <v>13</v>
      </c>
    </row>
    <row r="1670" spans="1:8" x14ac:dyDescent="0.25">
      <c r="A1670" s="5" t="s">
        <v>95</v>
      </c>
      <c r="B1670" s="5" t="s">
        <v>423</v>
      </c>
      <c r="C1670" s="5" t="s">
        <v>444</v>
      </c>
      <c r="D1670" s="5" t="s">
        <v>445</v>
      </c>
      <c r="E1670" s="5" t="s">
        <v>446</v>
      </c>
      <c r="F1670" s="6">
        <v>1</v>
      </c>
      <c r="G1670" s="5" t="s">
        <v>14</v>
      </c>
      <c r="H1670" s="8">
        <v>60</v>
      </c>
    </row>
    <row r="1671" spans="1:8" x14ac:dyDescent="0.25">
      <c r="A1671" s="5" t="s">
        <v>95</v>
      </c>
      <c r="B1671" s="5" t="s">
        <v>423</v>
      </c>
      <c r="C1671" s="5" t="s">
        <v>444</v>
      </c>
      <c r="D1671" s="5" t="s">
        <v>445</v>
      </c>
      <c r="E1671" s="5" t="s">
        <v>446</v>
      </c>
      <c r="F1671" s="6">
        <v>1</v>
      </c>
      <c r="G1671" s="5" t="s">
        <v>15</v>
      </c>
      <c r="H1671" s="8">
        <v>1</v>
      </c>
    </row>
    <row r="1672" spans="1:8" x14ac:dyDescent="0.25">
      <c r="A1672" s="5" t="s">
        <v>95</v>
      </c>
      <c r="B1672" s="5" t="s">
        <v>423</v>
      </c>
      <c r="C1672" s="5" t="s">
        <v>444</v>
      </c>
      <c r="D1672" s="5" t="s">
        <v>445</v>
      </c>
      <c r="E1672" s="5" t="s">
        <v>446</v>
      </c>
      <c r="F1672" s="6">
        <v>1</v>
      </c>
      <c r="G1672" s="5" t="s">
        <v>17</v>
      </c>
      <c r="H1672" s="8">
        <v>5</v>
      </c>
    </row>
    <row r="1673" spans="1:8" x14ac:dyDescent="0.25">
      <c r="A1673" s="5" t="s">
        <v>95</v>
      </c>
      <c r="B1673" s="5" t="s">
        <v>423</v>
      </c>
      <c r="C1673" s="5" t="s">
        <v>444</v>
      </c>
      <c r="D1673" s="5" t="s">
        <v>445</v>
      </c>
      <c r="E1673" s="5" t="s">
        <v>446</v>
      </c>
      <c r="F1673" s="6">
        <v>1</v>
      </c>
      <c r="G1673" s="5" t="s">
        <v>18</v>
      </c>
      <c r="H1673" s="8">
        <v>34</v>
      </c>
    </row>
    <row r="1674" spans="1:8" x14ac:dyDescent="0.25">
      <c r="A1674" s="5" t="s">
        <v>95</v>
      </c>
      <c r="B1674" s="5" t="s">
        <v>423</v>
      </c>
      <c r="C1674" s="5" t="s">
        <v>444</v>
      </c>
      <c r="D1674" s="5" t="s">
        <v>445</v>
      </c>
      <c r="E1674" s="5" t="s">
        <v>446</v>
      </c>
      <c r="F1674" s="6">
        <v>1</v>
      </c>
      <c r="G1674" s="5" t="s">
        <v>16</v>
      </c>
      <c r="H1674" s="8">
        <v>9</v>
      </c>
    </row>
    <row r="1675" spans="1:8" x14ac:dyDescent="0.25">
      <c r="A1675" s="5" t="s">
        <v>95</v>
      </c>
      <c r="B1675" s="5" t="s">
        <v>423</v>
      </c>
      <c r="C1675" s="5" t="s">
        <v>447</v>
      </c>
      <c r="D1675" s="5" t="s">
        <v>448</v>
      </c>
      <c r="E1675" s="5" t="s">
        <v>449</v>
      </c>
      <c r="F1675" s="6">
        <v>1</v>
      </c>
      <c r="G1675" s="5" t="s">
        <v>12</v>
      </c>
      <c r="H1675" s="8">
        <v>1579</v>
      </c>
    </row>
    <row r="1676" spans="1:8" x14ac:dyDescent="0.25">
      <c r="A1676" s="5" t="s">
        <v>95</v>
      </c>
      <c r="B1676" s="5" t="s">
        <v>423</v>
      </c>
      <c r="C1676" s="5" t="s">
        <v>447</v>
      </c>
      <c r="D1676" s="5" t="s">
        <v>448</v>
      </c>
      <c r="E1676" s="5" t="s">
        <v>449</v>
      </c>
      <c r="F1676" s="6">
        <v>1</v>
      </c>
      <c r="G1676" s="5" t="s">
        <v>13</v>
      </c>
      <c r="H1676" s="8">
        <v>30</v>
      </c>
    </row>
    <row r="1677" spans="1:8" x14ac:dyDescent="0.25">
      <c r="A1677" s="5" t="s">
        <v>95</v>
      </c>
      <c r="B1677" s="5" t="s">
        <v>423</v>
      </c>
      <c r="C1677" s="5" t="s">
        <v>447</v>
      </c>
      <c r="D1677" s="5" t="s">
        <v>448</v>
      </c>
      <c r="E1677" s="5" t="s">
        <v>449</v>
      </c>
      <c r="F1677" s="6">
        <v>0</v>
      </c>
      <c r="G1677" s="5" t="s">
        <v>12</v>
      </c>
      <c r="H1677" s="8">
        <v>24</v>
      </c>
    </row>
    <row r="1678" spans="1:8" x14ac:dyDescent="0.25">
      <c r="A1678" s="5" t="s">
        <v>95</v>
      </c>
      <c r="B1678" s="5" t="s">
        <v>423</v>
      </c>
      <c r="C1678" s="5" t="s">
        <v>447</v>
      </c>
      <c r="D1678" s="5" t="s">
        <v>448</v>
      </c>
      <c r="E1678" s="5" t="s">
        <v>449</v>
      </c>
      <c r="F1678" s="6">
        <v>1</v>
      </c>
      <c r="G1678" s="5" t="s">
        <v>14</v>
      </c>
      <c r="H1678" s="8">
        <v>619</v>
      </c>
    </row>
    <row r="1679" spans="1:8" x14ac:dyDescent="0.25">
      <c r="A1679" s="5" t="s">
        <v>95</v>
      </c>
      <c r="B1679" s="5" t="s">
        <v>423</v>
      </c>
      <c r="C1679" s="5" t="s">
        <v>447</v>
      </c>
      <c r="D1679" s="5" t="s">
        <v>448</v>
      </c>
      <c r="E1679" s="5" t="s">
        <v>449</v>
      </c>
      <c r="F1679" s="6">
        <v>1</v>
      </c>
      <c r="G1679" s="5" t="s">
        <v>18</v>
      </c>
      <c r="H1679" s="8">
        <v>1032</v>
      </c>
    </row>
    <row r="1680" spans="1:8" x14ac:dyDescent="0.25">
      <c r="A1680" s="5" t="s">
        <v>95</v>
      </c>
      <c r="B1680" s="5" t="s">
        <v>423</v>
      </c>
      <c r="C1680" s="5" t="s">
        <v>447</v>
      </c>
      <c r="D1680" s="5" t="s">
        <v>448</v>
      </c>
      <c r="E1680" s="5" t="s">
        <v>449</v>
      </c>
      <c r="F1680" s="6">
        <v>0</v>
      </c>
      <c r="G1680" s="5" t="s">
        <v>17</v>
      </c>
      <c r="H1680" s="8">
        <v>1</v>
      </c>
    </row>
    <row r="1681" spans="1:10" x14ac:dyDescent="0.25">
      <c r="A1681" s="5" t="s">
        <v>95</v>
      </c>
      <c r="B1681" s="5" t="s">
        <v>423</v>
      </c>
      <c r="C1681" s="5" t="s">
        <v>447</v>
      </c>
      <c r="D1681" s="5" t="s">
        <v>448</v>
      </c>
      <c r="E1681" s="5" t="s">
        <v>449</v>
      </c>
      <c r="F1681" s="6">
        <v>1</v>
      </c>
      <c r="G1681" s="5" t="s">
        <v>16</v>
      </c>
      <c r="H1681" s="8">
        <v>25</v>
      </c>
    </row>
    <row r="1682" spans="1:10" x14ac:dyDescent="0.25">
      <c r="A1682" s="5" t="s">
        <v>95</v>
      </c>
      <c r="B1682" s="5" t="s">
        <v>423</v>
      </c>
      <c r="C1682" s="5" t="s">
        <v>447</v>
      </c>
      <c r="D1682" s="5" t="s">
        <v>448</v>
      </c>
      <c r="E1682" s="5" t="s">
        <v>449</v>
      </c>
      <c r="F1682" s="6">
        <v>1</v>
      </c>
      <c r="G1682" s="5" t="s">
        <v>19</v>
      </c>
      <c r="H1682" s="8">
        <v>160</v>
      </c>
    </row>
    <row r="1683" spans="1:10" x14ac:dyDescent="0.25">
      <c r="A1683" s="5" t="s">
        <v>95</v>
      </c>
      <c r="B1683" s="5" t="s">
        <v>423</v>
      </c>
      <c r="C1683" s="5" t="s">
        <v>447</v>
      </c>
      <c r="D1683" s="5" t="s">
        <v>448</v>
      </c>
      <c r="E1683" s="5" t="s">
        <v>449</v>
      </c>
      <c r="F1683" s="6">
        <v>1</v>
      </c>
      <c r="G1683" s="5" t="s">
        <v>17</v>
      </c>
      <c r="H1683" s="8">
        <v>428</v>
      </c>
    </row>
    <row r="1684" spans="1:10" x14ac:dyDescent="0.25">
      <c r="A1684" s="5" t="s">
        <v>95</v>
      </c>
      <c r="B1684" s="5" t="s">
        <v>423</v>
      </c>
      <c r="C1684" s="5" t="s">
        <v>447</v>
      </c>
      <c r="D1684" s="5" t="s">
        <v>448</v>
      </c>
      <c r="E1684" s="5" t="s">
        <v>449</v>
      </c>
      <c r="F1684" s="6">
        <v>1</v>
      </c>
      <c r="G1684" s="5" t="s">
        <v>23</v>
      </c>
      <c r="H1684" s="8">
        <v>17</v>
      </c>
    </row>
    <row r="1685" spans="1:10" x14ac:dyDescent="0.25">
      <c r="A1685" s="5" t="s">
        <v>95</v>
      </c>
      <c r="B1685" s="5" t="s">
        <v>423</v>
      </c>
      <c r="C1685" s="5" t="s">
        <v>447</v>
      </c>
      <c r="D1685" s="5" t="s">
        <v>448</v>
      </c>
      <c r="E1685" s="5" t="s">
        <v>449</v>
      </c>
      <c r="F1685" s="6">
        <v>0</v>
      </c>
      <c r="G1685" s="5" t="s">
        <v>14</v>
      </c>
      <c r="H1685" s="8">
        <v>6</v>
      </c>
    </row>
    <row r="1686" spans="1:10" x14ac:dyDescent="0.25">
      <c r="A1686" s="5" t="s">
        <v>95</v>
      </c>
      <c r="B1686" s="5" t="s">
        <v>423</v>
      </c>
      <c r="C1686" s="5" t="s">
        <v>447</v>
      </c>
      <c r="D1686" s="5" t="s">
        <v>448</v>
      </c>
      <c r="E1686" s="5" t="s">
        <v>449</v>
      </c>
      <c r="F1686" s="6">
        <v>1</v>
      </c>
      <c r="G1686" s="5" t="s">
        <v>15</v>
      </c>
      <c r="H1686" s="8">
        <v>31</v>
      </c>
    </row>
    <row r="1687" spans="1:10" x14ac:dyDescent="0.25">
      <c r="A1687" s="5" t="s">
        <v>95</v>
      </c>
      <c r="B1687" s="5" t="s">
        <v>423</v>
      </c>
      <c r="C1687" s="5" t="s">
        <v>447</v>
      </c>
      <c r="D1687" s="5" t="s">
        <v>448</v>
      </c>
      <c r="E1687" s="5" t="s">
        <v>449</v>
      </c>
      <c r="F1687" s="6">
        <v>0</v>
      </c>
      <c r="G1687" s="5" t="s">
        <v>18</v>
      </c>
      <c r="H1687" s="8">
        <v>4</v>
      </c>
    </row>
    <row r="1688" spans="1:10" x14ac:dyDescent="0.25">
      <c r="A1688" s="5" t="s">
        <v>450</v>
      </c>
      <c r="B1688" s="5" t="s">
        <v>451</v>
      </c>
      <c r="C1688" s="5" t="s">
        <v>452</v>
      </c>
      <c r="D1688" s="5" t="s">
        <v>453</v>
      </c>
      <c r="E1688" s="5" t="s">
        <v>454</v>
      </c>
      <c r="F1688" s="6">
        <v>0</v>
      </c>
      <c r="G1688" s="5" t="s">
        <v>12</v>
      </c>
      <c r="H1688" s="8">
        <v>3785</v>
      </c>
      <c r="J1688" s="29">
        <f>SUM(H1688:H2177)</f>
        <v>404015</v>
      </c>
    </row>
    <row r="1689" spans="1:10" x14ac:dyDescent="0.25">
      <c r="A1689" s="5" t="s">
        <v>450</v>
      </c>
      <c r="B1689" s="5" t="s">
        <v>451</v>
      </c>
      <c r="C1689" s="5" t="s">
        <v>452</v>
      </c>
      <c r="D1689" s="5" t="s">
        <v>453</v>
      </c>
      <c r="E1689" s="5" t="s">
        <v>454</v>
      </c>
      <c r="F1689" s="6">
        <v>0</v>
      </c>
      <c r="G1689" s="5" t="s">
        <v>14</v>
      </c>
      <c r="H1689" s="8">
        <v>827</v>
      </c>
    </row>
    <row r="1690" spans="1:10" x14ac:dyDescent="0.25">
      <c r="A1690" s="5" t="s">
        <v>450</v>
      </c>
      <c r="B1690" s="5" t="s">
        <v>451</v>
      </c>
      <c r="C1690" s="5" t="s">
        <v>452</v>
      </c>
      <c r="D1690" s="5" t="s">
        <v>453</v>
      </c>
      <c r="E1690" s="5" t="s">
        <v>454</v>
      </c>
      <c r="F1690" s="6">
        <v>1</v>
      </c>
      <c r="G1690" s="5" t="s">
        <v>15</v>
      </c>
      <c r="H1690" s="8">
        <v>54</v>
      </c>
    </row>
    <row r="1691" spans="1:10" x14ac:dyDescent="0.25">
      <c r="A1691" s="5" t="s">
        <v>450</v>
      </c>
      <c r="B1691" s="5" t="s">
        <v>451</v>
      </c>
      <c r="C1691" s="5" t="s">
        <v>452</v>
      </c>
      <c r="D1691" s="5" t="s">
        <v>453</v>
      </c>
      <c r="E1691" s="5" t="s">
        <v>454</v>
      </c>
      <c r="F1691" s="6">
        <v>1</v>
      </c>
      <c r="G1691" s="5" t="s">
        <v>16</v>
      </c>
      <c r="H1691" s="8">
        <v>15</v>
      </c>
    </row>
    <row r="1692" spans="1:10" x14ac:dyDescent="0.25">
      <c r="A1692" s="5" t="s">
        <v>450</v>
      </c>
      <c r="B1692" s="5" t="s">
        <v>451</v>
      </c>
      <c r="C1692" s="5" t="s">
        <v>452</v>
      </c>
      <c r="D1692" s="5" t="s">
        <v>453</v>
      </c>
      <c r="E1692" s="5" t="s">
        <v>454</v>
      </c>
      <c r="F1692" s="6">
        <v>1</v>
      </c>
      <c r="G1692" s="5" t="s">
        <v>17</v>
      </c>
      <c r="H1692" s="8">
        <v>530</v>
      </c>
    </row>
    <row r="1693" spans="1:10" x14ac:dyDescent="0.25">
      <c r="A1693" s="5" t="s">
        <v>450</v>
      </c>
      <c r="B1693" s="5" t="s">
        <v>451</v>
      </c>
      <c r="C1693" s="5" t="s">
        <v>452</v>
      </c>
      <c r="D1693" s="5" t="s">
        <v>453</v>
      </c>
      <c r="E1693" s="5" t="s">
        <v>454</v>
      </c>
      <c r="F1693" s="6">
        <v>1</v>
      </c>
      <c r="G1693" s="5" t="s">
        <v>18</v>
      </c>
      <c r="H1693" s="8">
        <v>1005</v>
      </c>
    </row>
    <row r="1694" spans="1:10" x14ac:dyDescent="0.25">
      <c r="A1694" s="5" t="s">
        <v>450</v>
      </c>
      <c r="B1694" s="5" t="s">
        <v>451</v>
      </c>
      <c r="C1694" s="5" t="s">
        <v>452</v>
      </c>
      <c r="D1694" s="5" t="s">
        <v>453</v>
      </c>
      <c r="E1694" s="5" t="s">
        <v>454</v>
      </c>
      <c r="F1694" s="6">
        <v>0</v>
      </c>
      <c r="G1694" s="5" t="s">
        <v>16</v>
      </c>
      <c r="H1694" s="8">
        <v>56</v>
      </c>
    </row>
    <row r="1695" spans="1:10" x14ac:dyDescent="0.25">
      <c r="A1695" s="5" t="s">
        <v>450</v>
      </c>
      <c r="B1695" s="5" t="s">
        <v>451</v>
      </c>
      <c r="C1695" s="5" t="s">
        <v>452</v>
      </c>
      <c r="D1695" s="5" t="s">
        <v>453</v>
      </c>
      <c r="E1695" s="5" t="s">
        <v>454</v>
      </c>
      <c r="F1695" s="6">
        <v>1</v>
      </c>
      <c r="G1695" s="5" t="s">
        <v>14</v>
      </c>
      <c r="H1695" s="8">
        <v>338</v>
      </c>
    </row>
    <row r="1696" spans="1:10" x14ac:dyDescent="0.25">
      <c r="A1696" s="5" t="s">
        <v>450</v>
      </c>
      <c r="B1696" s="5" t="s">
        <v>451</v>
      </c>
      <c r="C1696" s="5" t="s">
        <v>452</v>
      </c>
      <c r="D1696" s="5" t="s">
        <v>453</v>
      </c>
      <c r="E1696" s="5" t="s">
        <v>454</v>
      </c>
      <c r="F1696" s="6">
        <v>0</v>
      </c>
      <c r="G1696" s="5" t="s">
        <v>18</v>
      </c>
      <c r="H1696" s="8">
        <v>3903</v>
      </c>
    </row>
    <row r="1697" spans="1:8" x14ac:dyDescent="0.25">
      <c r="A1697" s="5" t="s">
        <v>450</v>
      </c>
      <c r="B1697" s="5" t="s">
        <v>451</v>
      </c>
      <c r="C1697" s="5" t="s">
        <v>452</v>
      </c>
      <c r="D1697" s="5" t="s">
        <v>453</v>
      </c>
      <c r="E1697" s="5" t="s">
        <v>454</v>
      </c>
      <c r="F1697" s="6">
        <v>1</v>
      </c>
      <c r="G1697" s="5" t="s">
        <v>12</v>
      </c>
      <c r="H1697" s="8">
        <v>1030</v>
      </c>
    </row>
    <row r="1698" spans="1:8" x14ac:dyDescent="0.25">
      <c r="A1698" s="5" t="s">
        <v>450</v>
      </c>
      <c r="B1698" s="5" t="s">
        <v>451</v>
      </c>
      <c r="C1698" s="5" t="s">
        <v>452</v>
      </c>
      <c r="D1698" s="5" t="s">
        <v>453</v>
      </c>
      <c r="E1698" s="5" t="s">
        <v>454</v>
      </c>
      <c r="F1698" s="6">
        <v>1</v>
      </c>
      <c r="G1698" s="5" t="s">
        <v>19</v>
      </c>
      <c r="H1698" s="8">
        <v>29</v>
      </c>
    </row>
    <row r="1699" spans="1:8" x14ac:dyDescent="0.25">
      <c r="A1699" s="5" t="s">
        <v>450</v>
      </c>
      <c r="B1699" s="5" t="s">
        <v>451</v>
      </c>
      <c r="C1699" s="5" t="s">
        <v>452</v>
      </c>
      <c r="D1699" s="5" t="s">
        <v>453</v>
      </c>
      <c r="E1699" s="5" t="s">
        <v>454</v>
      </c>
      <c r="F1699" s="6">
        <v>0</v>
      </c>
      <c r="G1699" s="5" t="s">
        <v>15</v>
      </c>
      <c r="H1699" s="8">
        <v>277</v>
      </c>
    </row>
    <row r="1700" spans="1:8" x14ac:dyDescent="0.25">
      <c r="A1700" s="5" t="s">
        <v>450</v>
      </c>
      <c r="B1700" s="5" t="s">
        <v>451</v>
      </c>
      <c r="C1700" s="5" t="s">
        <v>452</v>
      </c>
      <c r="D1700" s="5" t="s">
        <v>453</v>
      </c>
      <c r="E1700" s="5" t="s">
        <v>454</v>
      </c>
      <c r="F1700" s="6">
        <v>0</v>
      </c>
      <c r="G1700" s="5" t="s">
        <v>17</v>
      </c>
      <c r="H1700" s="8">
        <v>1642</v>
      </c>
    </row>
    <row r="1701" spans="1:8" x14ac:dyDescent="0.25">
      <c r="A1701" s="5" t="s">
        <v>450</v>
      </c>
      <c r="B1701" s="5" t="s">
        <v>455</v>
      </c>
      <c r="C1701" s="5" t="s">
        <v>456</v>
      </c>
      <c r="D1701" s="5" t="s">
        <v>453</v>
      </c>
      <c r="E1701" s="5" t="s">
        <v>457</v>
      </c>
      <c r="F1701" s="6">
        <v>0</v>
      </c>
      <c r="G1701" s="5" t="s">
        <v>12</v>
      </c>
      <c r="H1701" s="8">
        <v>944</v>
      </c>
    </row>
    <row r="1702" spans="1:8" x14ac:dyDescent="0.25">
      <c r="A1702" s="5" t="s">
        <v>450</v>
      </c>
      <c r="B1702" s="5" t="s">
        <v>455</v>
      </c>
      <c r="C1702" s="5" t="s">
        <v>456</v>
      </c>
      <c r="D1702" s="5" t="s">
        <v>453</v>
      </c>
      <c r="E1702" s="5" t="s">
        <v>457</v>
      </c>
      <c r="F1702" s="6">
        <v>0</v>
      </c>
      <c r="G1702" s="5" t="s">
        <v>15</v>
      </c>
      <c r="H1702" s="8">
        <v>108</v>
      </c>
    </row>
    <row r="1703" spans="1:8" x14ac:dyDescent="0.25">
      <c r="A1703" s="5" t="s">
        <v>450</v>
      </c>
      <c r="B1703" s="5" t="s">
        <v>455</v>
      </c>
      <c r="C1703" s="5" t="s">
        <v>456</v>
      </c>
      <c r="D1703" s="5" t="s">
        <v>453</v>
      </c>
      <c r="E1703" s="5" t="s">
        <v>457</v>
      </c>
      <c r="F1703" s="6">
        <v>1</v>
      </c>
      <c r="G1703" s="5" t="s">
        <v>18</v>
      </c>
      <c r="H1703" s="8">
        <v>385</v>
      </c>
    </row>
    <row r="1704" spans="1:8" x14ac:dyDescent="0.25">
      <c r="A1704" s="5" t="s">
        <v>450</v>
      </c>
      <c r="B1704" s="5" t="s">
        <v>455</v>
      </c>
      <c r="C1704" s="5" t="s">
        <v>456</v>
      </c>
      <c r="D1704" s="5" t="s">
        <v>453</v>
      </c>
      <c r="E1704" s="5" t="s">
        <v>457</v>
      </c>
      <c r="F1704" s="6">
        <v>0</v>
      </c>
      <c r="G1704" s="5" t="s">
        <v>16</v>
      </c>
      <c r="H1704" s="8">
        <v>13</v>
      </c>
    </row>
    <row r="1705" spans="1:8" x14ac:dyDescent="0.25">
      <c r="A1705" s="5" t="s">
        <v>450</v>
      </c>
      <c r="B1705" s="5" t="s">
        <v>455</v>
      </c>
      <c r="C1705" s="5" t="s">
        <v>456</v>
      </c>
      <c r="D1705" s="5" t="s">
        <v>453</v>
      </c>
      <c r="E1705" s="5" t="s">
        <v>457</v>
      </c>
      <c r="F1705" s="6">
        <v>0</v>
      </c>
      <c r="G1705" s="5" t="s">
        <v>17</v>
      </c>
      <c r="H1705" s="8">
        <v>998</v>
      </c>
    </row>
    <row r="1706" spans="1:8" x14ac:dyDescent="0.25">
      <c r="A1706" s="5" t="s">
        <v>450</v>
      </c>
      <c r="B1706" s="5" t="s">
        <v>455</v>
      </c>
      <c r="C1706" s="5" t="s">
        <v>456</v>
      </c>
      <c r="D1706" s="5" t="s">
        <v>453</v>
      </c>
      <c r="E1706" s="5" t="s">
        <v>457</v>
      </c>
      <c r="F1706" s="6">
        <v>1</v>
      </c>
      <c r="G1706" s="5" t="s">
        <v>12</v>
      </c>
      <c r="H1706" s="8">
        <v>229</v>
      </c>
    </row>
    <row r="1707" spans="1:8" x14ac:dyDescent="0.25">
      <c r="A1707" s="5" t="s">
        <v>450</v>
      </c>
      <c r="B1707" s="5" t="s">
        <v>455</v>
      </c>
      <c r="C1707" s="5" t="s">
        <v>456</v>
      </c>
      <c r="D1707" s="5" t="s">
        <v>453</v>
      </c>
      <c r="E1707" s="5" t="s">
        <v>457</v>
      </c>
      <c r="F1707" s="6">
        <v>1</v>
      </c>
      <c r="G1707" s="5" t="s">
        <v>14</v>
      </c>
      <c r="H1707" s="8">
        <v>129</v>
      </c>
    </row>
    <row r="1708" spans="1:8" x14ac:dyDescent="0.25">
      <c r="A1708" s="5" t="s">
        <v>450</v>
      </c>
      <c r="B1708" s="5" t="s">
        <v>455</v>
      </c>
      <c r="C1708" s="5" t="s">
        <v>456</v>
      </c>
      <c r="D1708" s="5" t="s">
        <v>453</v>
      </c>
      <c r="E1708" s="5" t="s">
        <v>457</v>
      </c>
      <c r="F1708" s="6">
        <v>0</v>
      </c>
      <c r="G1708" s="5" t="s">
        <v>18</v>
      </c>
      <c r="H1708" s="8">
        <v>1271</v>
      </c>
    </row>
    <row r="1709" spans="1:8" x14ac:dyDescent="0.25">
      <c r="A1709" s="5" t="s">
        <v>450</v>
      </c>
      <c r="B1709" s="5" t="s">
        <v>455</v>
      </c>
      <c r="C1709" s="5" t="s">
        <v>456</v>
      </c>
      <c r="D1709" s="5" t="s">
        <v>453</v>
      </c>
      <c r="E1709" s="5" t="s">
        <v>457</v>
      </c>
      <c r="F1709" s="6">
        <v>1</v>
      </c>
      <c r="G1709" s="5" t="s">
        <v>19</v>
      </c>
      <c r="H1709" s="8">
        <v>8</v>
      </c>
    </row>
    <row r="1710" spans="1:8" x14ac:dyDescent="0.25">
      <c r="A1710" s="5" t="s">
        <v>450</v>
      </c>
      <c r="B1710" s="5" t="s">
        <v>455</v>
      </c>
      <c r="C1710" s="5" t="s">
        <v>456</v>
      </c>
      <c r="D1710" s="5" t="s">
        <v>453</v>
      </c>
      <c r="E1710" s="5" t="s">
        <v>457</v>
      </c>
      <c r="F1710" s="6">
        <v>0</v>
      </c>
      <c r="G1710" s="5" t="s">
        <v>14</v>
      </c>
      <c r="H1710" s="8">
        <v>257</v>
      </c>
    </row>
    <row r="1711" spans="1:8" x14ac:dyDescent="0.25">
      <c r="A1711" s="5" t="s">
        <v>450</v>
      </c>
      <c r="B1711" s="5" t="s">
        <v>455</v>
      </c>
      <c r="C1711" s="5" t="s">
        <v>456</v>
      </c>
      <c r="D1711" s="5" t="s">
        <v>453</v>
      </c>
      <c r="E1711" s="5" t="s">
        <v>457</v>
      </c>
      <c r="F1711" s="6">
        <v>1</v>
      </c>
      <c r="G1711" s="5" t="s">
        <v>15</v>
      </c>
      <c r="H1711" s="8">
        <v>31</v>
      </c>
    </row>
    <row r="1712" spans="1:8" x14ac:dyDescent="0.25">
      <c r="A1712" s="5" t="s">
        <v>450</v>
      </c>
      <c r="B1712" s="5" t="s">
        <v>455</v>
      </c>
      <c r="C1712" s="5" t="s">
        <v>456</v>
      </c>
      <c r="D1712" s="5" t="s">
        <v>453</v>
      </c>
      <c r="E1712" s="5" t="s">
        <v>457</v>
      </c>
      <c r="F1712" s="6">
        <v>1</v>
      </c>
      <c r="G1712" s="5" t="s">
        <v>17</v>
      </c>
      <c r="H1712" s="8">
        <v>262</v>
      </c>
    </row>
    <row r="1713" spans="1:8" x14ac:dyDescent="0.25">
      <c r="A1713" s="5" t="s">
        <v>450</v>
      </c>
      <c r="B1713" s="5" t="s">
        <v>455</v>
      </c>
      <c r="C1713" s="5" t="s">
        <v>456</v>
      </c>
      <c r="D1713" s="5" t="s">
        <v>453</v>
      </c>
      <c r="E1713" s="5" t="s">
        <v>457</v>
      </c>
      <c r="F1713" s="6">
        <v>1</v>
      </c>
      <c r="G1713" s="5" t="s">
        <v>16</v>
      </c>
      <c r="H1713" s="8">
        <v>3</v>
      </c>
    </row>
    <row r="1714" spans="1:8" x14ac:dyDescent="0.25">
      <c r="A1714" s="5" t="s">
        <v>450</v>
      </c>
      <c r="B1714" s="5" t="s">
        <v>455</v>
      </c>
      <c r="C1714" s="5" t="s">
        <v>458</v>
      </c>
      <c r="D1714" s="5" t="s">
        <v>459</v>
      </c>
      <c r="E1714" s="5" t="s">
        <v>460</v>
      </c>
      <c r="F1714" s="6">
        <v>0</v>
      </c>
      <c r="G1714" s="5" t="s">
        <v>12</v>
      </c>
      <c r="H1714" s="8">
        <v>3755</v>
      </c>
    </row>
    <row r="1715" spans="1:8" x14ac:dyDescent="0.25">
      <c r="A1715" s="5" t="s">
        <v>450</v>
      </c>
      <c r="B1715" s="5" t="s">
        <v>455</v>
      </c>
      <c r="C1715" s="5" t="s">
        <v>458</v>
      </c>
      <c r="D1715" s="5" t="s">
        <v>459</v>
      </c>
      <c r="E1715" s="5" t="s">
        <v>460</v>
      </c>
      <c r="F1715" s="6">
        <v>1</v>
      </c>
      <c r="G1715" s="5" t="s">
        <v>12</v>
      </c>
      <c r="H1715" s="8">
        <v>1740</v>
      </c>
    </row>
    <row r="1716" spans="1:8" x14ac:dyDescent="0.25">
      <c r="A1716" s="5" t="s">
        <v>450</v>
      </c>
      <c r="B1716" s="5" t="s">
        <v>455</v>
      </c>
      <c r="C1716" s="5" t="s">
        <v>458</v>
      </c>
      <c r="D1716" s="5" t="s">
        <v>459</v>
      </c>
      <c r="E1716" s="5" t="s">
        <v>460</v>
      </c>
      <c r="F1716" s="6">
        <v>1</v>
      </c>
      <c r="G1716" s="5" t="s">
        <v>13</v>
      </c>
      <c r="H1716" s="8">
        <v>1</v>
      </c>
    </row>
    <row r="1717" spans="1:8" x14ac:dyDescent="0.25">
      <c r="A1717" s="5" t="s">
        <v>450</v>
      </c>
      <c r="B1717" s="5" t="s">
        <v>455</v>
      </c>
      <c r="C1717" s="5" t="s">
        <v>458</v>
      </c>
      <c r="D1717" s="5" t="s">
        <v>459</v>
      </c>
      <c r="E1717" s="5" t="s">
        <v>460</v>
      </c>
      <c r="F1717" s="6">
        <v>1</v>
      </c>
      <c r="G1717" s="5" t="s">
        <v>14</v>
      </c>
      <c r="H1717" s="8">
        <v>187</v>
      </c>
    </row>
    <row r="1718" spans="1:8" x14ac:dyDescent="0.25">
      <c r="A1718" s="5" t="s">
        <v>450</v>
      </c>
      <c r="B1718" s="5" t="s">
        <v>455</v>
      </c>
      <c r="C1718" s="5" t="s">
        <v>458</v>
      </c>
      <c r="D1718" s="5" t="s">
        <v>459</v>
      </c>
      <c r="E1718" s="5" t="s">
        <v>460</v>
      </c>
      <c r="F1718" s="6">
        <v>1</v>
      </c>
      <c r="G1718" s="5" t="s">
        <v>15</v>
      </c>
      <c r="H1718" s="8">
        <v>52</v>
      </c>
    </row>
    <row r="1719" spans="1:8" x14ac:dyDescent="0.25">
      <c r="A1719" s="5" t="s">
        <v>450</v>
      </c>
      <c r="B1719" s="5" t="s">
        <v>455</v>
      </c>
      <c r="C1719" s="5" t="s">
        <v>458</v>
      </c>
      <c r="D1719" s="5" t="s">
        <v>459</v>
      </c>
      <c r="E1719" s="5" t="s">
        <v>460</v>
      </c>
      <c r="F1719" s="6">
        <v>0</v>
      </c>
      <c r="G1719" s="5" t="s">
        <v>18</v>
      </c>
      <c r="H1719" s="8">
        <v>2435</v>
      </c>
    </row>
    <row r="1720" spans="1:8" x14ac:dyDescent="0.25">
      <c r="A1720" s="5" t="s">
        <v>450</v>
      </c>
      <c r="B1720" s="5" t="s">
        <v>455</v>
      </c>
      <c r="C1720" s="5" t="s">
        <v>458</v>
      </c>
      <c r="D1720" s="5" t="s">
        <v>459</v>
      </c>
      <c r="E1720" s="5" t="s">
        <v>460</v>
      </c>
      <c r="F1720" s="6">
        <v>1</v>
      </c>
      <c r="G1720" s="5" t="s">
        <v>17</v>
      </c>
      <c r="H1720" s="8">
        <v>322</v>
      </c>
    </row>
    <row r="1721" spans="1:8" x14ac:dyDescent="0.25">
      <c r="A1721" s="5" t="s">
        <v>450</v>
      </c>
      <c r="B1721" s="5" t="s">
        <v>455</v>
      </c>
      <c r="C1721" s="5" t="s">
        <v>458</v>
      </c>
      <c r="D1721" s="5" t="s">
        <v>459</v>
      </c>
      <c r="E1721" s="5" t="s">
        <v>460</v>
      </c>
      <c r="F1721" s="6">
        <v>0</v>
      </c>
      <c r="G1721" s="5" t="s">
        <v>15</v>
      </c>
      <c r="H1721" s="8">
        <v>250</v>
      </c>
    </row>
    <row r="1722" spans="1:8" x14ac:dyDescent="0.25">
      <c r="A1722" s="5" t="s">
        <v>450</v>
      </c>
      <c r="B1722" s="5" t="s">
        <v>455</v>
      </c>
      <c r="C1722" s="5" t="s">
        <v>458</v>
      </c>
      <c r="D1722" s="5" t="s">
        <v>459</v>
      </c>
      <c r="E1722" s="5" t="s">
        <v>460</v>
      </c>
      <c r="F1722" s="6">
        <v>1</v>
      </c>
      <c r="G1722" s="5" t="s">
        <v>18</v>
      </c>
      <c r="H1722" s="8">
        <v>636</v>
      </c>
    </row>
    <row r="1723" spans="1:8" x14ac:dyDescent="0.25">
      <c r="A1723" s="5" t="s">
        <v>450</v>
      </c>
      <c r="B1723" s="5" t="s">
        <v>455</v>
      </c>
      <c r="C1723" s="5" t="s">
        <v>458</v>
      </c>
      <c r="D1723" s="5" t="s">
        <v>459</v>
      </c>
      <c r="E1723" s="5" t="s">
        <v>460</v>
      </c>
      <c r="F1723" s="6">
        <v>0</v>
      </c>
      <c r="G1723" s="5" t="s">
        <v>16</v>
      </c>
      <c r="H1723" s="8">
        <v>23</v>
      </c>
    </row>
    <row r="1724" spans="1:8" x14ac:dyDescent="0.25">
      <c r="A1724" s="5" t="s">
        <v>450</v>
      </c>
      <c r="B1724" s="5" t="s">
        <v>455</v>
      </c>
      <c r="C1724" s="5" t="s">
        <v>458</v>
      </c>
      <c r="D1724" s="5" t="s">
        <v>459</v>
      </c>
      <c r="E1724" s="5" t="s">
        <v>460</v>
      </c>
      <c r="F1724" s="6">
        <v>0</v>
      </c>
      <c r="G1724" s="5" t="s">
        <v>17</v>
      </c>
      <c r="H1724" s="8">
        <v>1186</v>
      </c>
    </row>
    <row r="1725" spans="1:8" x14ac:dyDescent="0.25">
      <c r="A1725" s="5" t="s">
        <v>450</v>
      </c>
      <c r="B1725" s="5" t="s">
        <v>455</v>
      </c>
      <c r="C1725" s="5" t="s">
        <v>458</v>
      </c>
      <c r="D1725" s="5" t="s">
        <v>459</v>
      </c>
      <c r="E1725" s="5" t="s">
        <v>460</v>
      </c>
      <c r="F1725" s="6">
        <v>1</v>
      </c>
      <c r="G1725" s="5" t="s">
        <v>19</v>
      </c>
      <c r="H1725" s="8">
        <v>69</v>
      </c>
    </row>
    <row r="1726" spans="1:8" x14ac:dyDescent="0.25">
      <c r="A1726" s="5" t="s">
        <v>450</v>
      </c>
      <c r="B1726" s="5" t="s">
        <v>455</v>
      </c>
      <c r="C1726" s="5" t="s">
        <v>458</v>
      </c>
      <c r="D1726" s="5" t="s">
        <v>459</v>
      </c>
      <c r="E1726" s="5" t="s">
        <v>460</v>
      </c>
      <c r="F1726" s="6">
        <v>0</v>
      </c>
      <c r="G1726" s="5" t="s">
        <v>14</v>
      </c>
      <c r="H1726" s="8">
        <v>365</v>
      </c>
    </row>
    <row r="1727" spans="1:8" x14ac:dyDescent="0.25">
      <c r="A1727" s="5" t="s">
        <v>450</v>
      </c>
      <c r="B1727" s="5" t="s">
        <v>455</v>
      </c>
      <c r="C1727" s="5" t="s">
        <v>458</v>
      </c>
      <c r="D1727" s="5" t="s">
        <v>459</v>
      </c>
      <c r="E1727" s="5" t="s">
        <v>460</v>
      </c>
      <c r="F1727" s="6">
        <v>1</v>
      </c>
      <c r="G1727" s="5" t="s">
        <v>16</v>
      </c>
      <c r="H1727" s="8">
        <v>9</v>
      </c>
    </row>
    <row r="1728" spans="1:8" x14ac:dyDescent="0.25">
      <c r="A1728" s="5" t="s">
        <v>450</v>
      </c>
      <c r="B1728" s="5" t="s">
        <v>461</v>
      </c>
      <c r="C1728" s="5" t="s">
        <v>462</v>
      </c>
      <c r="D1728" s="5" t="s">
        <v>463</v>
      </c>
      <c r="E1728" s="5" t="s">
        <v>464</v>
      </c>
      <c r="F1728" s="6">
        <v>0</v>
      </c>
      <c r="G1728" s="5" t="s">
        <v>12</v>
      </c>
      <c r="H1728" s="8">
        <v>2773</v>
      </c>
    </row>
    <row r="1729" spans="1:8" x14ac:dyDescent="0.25">
      <c r="A1729" s="5" t="s">
        <v>450</v>
      </c>
      <c r="B1729" s="5" t="s">
        <v>461</v>
      </c>
      <c r="C1729" s="5" t="s">
        <v>462</v>
      </c>
      <c r="D1729" s="5" t="s">
        <v>463</v>
      </c>
      <c r="E1729" s="5" t="s">
        <v>464</v>
      </c>
      <c r="F1729" s="6">
        <v>1</v>
      </c>
      <c r="G1729" s="5" t="s">
        <v>12</v>
      </c>
      <c r="H1729" s="8">
        <v>2133</v>
      </c>
    </row>
    <row r="1730" spans="1:8" x14ac:dyDescent="0.25">
      <c r="A1730" s="5" t="s">
        <v>450</v>
      </c>
      <c r="B1730" s="5" t="s">
        <v>461</v>
      </c>
      <c r="C1730" s="5" t="s">
        <v>462</v>
      </c>
      <c r="D1730" s="5" t="s">
        <v>463</v>
      </c>
      <c r="E1730" s="5" t="s">
        <v>464</v>
      </c>
      <c r="F1730" s="6">
        <v>1</v>
      </c>
      <c r="G1730" s="5" t="s">
        <v>23</v>
      </c>
      <c r="H1730" s="8">
        <v>1</v>
      </c>
    </row>
    <row r="1731" spans="1:8" x14ac:dyDescent="0.25">
      <c r="A1731" s="5" t="s">
        <v>450</v>
      </c>
      <c r="B1731" s="5" t="s">
        <v>461</v>
      </c>
      <c r="C1731" s="5" t="s">
        <v>462</v>
      </c>
      <c r="D1731" s="5" t="s">
        <v>463</v>
      </c>
      <c r="E1731" s="5" t="s">
        <v>464</v>
      </c>
      <c r="F1731" s="6">
        <v>1</v>
      </c>
      <c r="G1731" s="5" t="s">
        <v>14</v>
      </c>
      <c r="H1731" s="8">
        <v>263</v>
      </c>
    </row>
    <row r="1732" spans="1:8" x14ac:dyDescent="0.25">
      <c r="A1732" s="5" t="s">
        <v>450</v>
      </c>
      <c r="B1732" s="5" t="s">
        <v>461</v>
      </c>
      <c r="C1732" s="5" t="s">
        <v>462</v>
      </c>
      <c r="D1732" s="5" t="s">
        <v>463</v>
      </c>
      <c r="E1732" s="5" t="s">
        <v>464</v>
      </c>
      <c r="F1732" s="6">
        <v>0</v>
      </c>
      <c r="G1732" s="5" t="s">
        <v>18</v>
      </c>
      <c r="H1732" s="8">
        <v>3703</v>
      </c>
    </row>
    <row r="1733" spans="1:8" x14ac:dyDescent="0.25">
      <c r="A1733" s="5" t="s">
        <v>450</v>
      </c>
      <c r="B1733" s="5" t="s">
        <v>461</v>
      </c>
      <c r="C1733" s="5" t="s">
        <v>462</v>
      </c>
      <c r="D1733" s="5" t="s">
        <v>463</v>
      </c>
      <c r="E1733" s="5" t="s">
        <v>464</v>
      </c>
      <c r="F1733" s="6">
        <v>1</v>
      </c>
      <c r="G1733" s="5" t="s">
        <v>15</v>
      </c>
      <c r="H1733" s="8">
        <v>124</v>
      </c>
    </row>
    <row r="1734" spans="1:8" x14ac:dyDescent="0.25">
      <c r="A1734" s="5" t="s">
        <v>450</v>
      </c>
      <c r="B1734" s="5" t="s">
        <v>461</v>
      </c>
      <c r="C1734" s="5" t="s">
        <v>462</v>
      </c>
      <c r="D1734" s="5" t="s">
        <v>463</v>
      </c>
      <c r="E1734" s="5" t="s">
        <v>464</v>
      </c>
      <c r="F1734" s="6">
        <v>1</v>
      </c>
      <c r="G1734" s="5" t="s">
        <v>18</v>
      </c>
      <c r="H1734" s="8">
        <v>1198</v>
      </c>
    </row>
    <row r="1735" spans="1:8" x14ac:dyDescent="0.25">
      <c r="A1735" s="5" t="s">
        <v>450</v>
      </c>
      <c r="B1735" s="5" t="s">
        <v>461</v>
      </c>
      <c r="C1735" s="5" t="s">
        <v>462</v>
      </c>
      <c r="D1735" s="5" t="s">
        <v>463</v>
      </c>
      <c r="E1735" s="5" t="s">
        <v>464</v>
      </c>
      <c r="F1735" s="6">
        <v>0</v>
      </c>
      <c r="G1735" s="5" t="s">
        <v>16</v>
      </c>
      <c r="H1735" s="8">
        <v>40</v>
      </c>
    </row>
    <row r="1736" spans="1:8" x14ac:dyDescent="0.25">
      <c r="A1736" s="5" t="s">
        <v>450</v>
      </c>
      <c r="B1736" s="5" t="s">
        <v>461</v>
      </c>
      <c r="C1736" s="5" t="s">
        <v>462</v>
      </c>
      <c r="D1736" s="5" t="s">
        <v>463</v>
      </c>
      <c r="E1736" s="5" t="s">
        <v>464</v>
      </c>
      <c r="F1736" s="6">
        <v>1</v>
      </c>
      <c r="G1736" s="5" t="s">
        <v>13</v>
      </c>
      <c r="H1736" s="8">
        <v>11</v>
      </c>
    </row>
    <row r="1737" spans="1:8" x14ac:dyDescent="0.25">
      <c r="A1737" s="5" t="s">
        <v>450</v>
      </c>
      <c r="B1737" s="5" t="s">
        <v>461</v>
      </c>
      <c r="C1737" s="5" t="s">
        <v>462</v>
      </c>
      <c r="D1737" s="5" t="s">
        <v>463</v>
      </c>
      <c r="E1737" s="5" t="s">
        <v>464</v>
      </c>
      <c r="F1737" s="6">
        <v>0</v>
      </c>
      <c r="G1737" s="5" t="s">
        <v>15</v>
      </c>
      <c r="H1737" s="8">
        <v>314</v>
      </c>
    </row>
    <row r="1738" spans="1:8" x14ac:dyDescent="0.25">
      <c r="A1738" s="5" t="s">
        <v>450</v>
      </c>
      <c r="B1738" s="5" t="s">
        <v>461</v>
      </c>
      <c r="C1738" s="5" t="s">
        <v>462</v>
      </c>
      <c r="D1738" s="5" t="s">
        <v>463</v>
      </c>
      <c r="E1738" s="5" t="s">
        <v>464</v>
      </c>
      <c r="F1738" s="6">
        <v>1</v>
      </c>
      <c r="G1738" s="5" t="s">
        <v>16</v>
      </c>
      <c r="H1738" s="8">
        <v>26</v>
      </c>
    </row>
    <row r="1739" spans="1:8" x14ac:dyDescent="0.25">
      <c r="A1739" s="5" t="s">
        <v>450</v>
      </c>
      <c r="B1739" s="5" t="s">
        <v>461</v>
      </c>
      <c r="C1739" s="5" t="s">
        <v>462</v>
      </c>
      <c r="D1739" s="5" t="s">
        <v>463</v>
      </c>
      <c r="E1739" s="5" t="s">
        <v>464</v>
      </c>
      <c r="F1739" s="6">
        <v>1</v>
      </c>
      <c r="G1739" s="5" t="s">
        <v>17</v>
      </c>
      <c r="H1739" s="8">
        <v>631</v>
      </c>
    </row>
    <row r="1740" spans="1:8" x14ac:dyDescent="0.25">
      <c r="A1740" s="5" t="s">
        <v>450</v>
      </c>
      <c r="B1740" s="5" t="s">
        <v>461</v>
      </c>
      <c r="C1740" s="5" t="s">
        <v>462</v>
      </c>
      <c r="D1740" s="5" t="s">
        <v>463</v>
      </c>
      <c r="E1740" s="5" t="s">
        <v>464</v>
      </c>
      <c r="F1740" s="6">
        <v>1</v>
      </c>
      <c r="G1740" s="5" t="s">
        <v>19</v>
      </c>
      <c r="H1740" s="8">
        <v>109</v>
      </c>
    </row>
    <row r="1741" spans="1:8" x14ac:dyDescent="0.25">
      <c r="A1741" s="5" t="s">
        <v>450</v>
      </c>
      <c r="B1741" s="5" t="s">
        <v>461</v>
      </c>
      <c r="C1741" s="5" t="s">
        <v>462</v>
      </c>
      <c r="D1741" s="5" t="s">
        <v>463</v>
      </c>
      <c r="E1741" s="5" t="s">
        <v>464</v>
      </c>
      <c r="F1741" s="6">
        <v>0</v>
      </c>
      <c r="G1741" s="5" t="s">
        <v>14</v>
      </c>
      <c r="H1741" s="8">
        <v>616</v>
      </c>
    </row>
    <row r="1742" spans="1:8" x14ac:dyDescent="0.25">
      <c r="A1742" s="5" t="s">
        <v>450</v>
      </c>
      <c r="B1742" s="5" t="s">
        <v>461</v>
      </c>
      <c r="C1742" s="5" t="s">
        <v>462</v>
      </c>
      <c r="D1742" s="5" t="s">
        <v>463</v>
      </c>
      <c r="E1742" s="5" t="s">
        <v>464</v>
      </c>
      <c r="F1742" s="6">
        <v>0</v>
      </c>
      <c r="G1742" s="5" t="s">
        <v>17</v>
      </c>
      <c r="H1742" s="8">
        <v>1707</v>
      </c>
    </row>
    <row r="1743" spans="1:8" x14ac:dyDescent="0.25">
      <c r="A1743" s="5" t="s">
        <v>450</v>
      </c>
      <c r="B1743" s="5" t="s">
        <v>461</v>
      </c>
      <c r="C1743" s="5" t="s">
        <v>465</v>
      </c>
      <c r="D1743" s="5" t="s">
        <v>466</v>
      </c>
      <c r="E1743" s="5" t="s">
        <v>467</v>
      </c>
      <c r="F1743" s="6">
        <v>1</v>
      </c>
      <c r="G1743" s="5" t="s">
        <v>14</v>
      </c>
      <c r="H1743" s="8">
        <v>5</v>
      </c>
    </row>
    <row r="1744" spans="1:8" x14ac:dyDescent="0.25">
      <c r="A1744" s="5" t="s">
        <v>450</v>
      </c>
      <c r="B1744" s="5" t="s">
        <v>461</v>
      </c>
      <c r="C1744" s="5" t="s">
        <v>465</v>
      </c>
      <c r="D1744" s="5" t="s">
        <v>466</v>
      </c>
      <c r="E1744" s="5" t="s">
        <v>467</v>
      </c>
      <c r="F1744" s="6">
        <v>1</v>
      </c>
      <c r="G1744" s="5" t="s">
        <v>18</v>
      </c>
      <c r="H1744" s="8">
        <v>9</v>
      </c>
    </row>
    <row r="1745" spans="1:8" x14ac:dyDescent="0.25">
      <c r="A1745" s="5" t="s">
        <v>450</v>
      </c>
      <c r="B1745" s="5" t="s">
        <v>461</v>
      </c>
      <c r="C1745" s="5" t="s">
        <v>465</v>
      </c>
      <c r="D1745" s="5" t="s">
        <v>466</v>
      </c>
      <c r="E1745" s="5" t="s">
        <v>467</v>
      </c>
      <c r="F1745" s="6">
        <v>0</v>
      </c>
      <c r="G1745" s="5" t="s">
        <v>17</v>
      </c>
      <c r="H1745" s="8">
        <v>4</v>
      </c>
    </row>
    <row r="1746" spans="1:8" x14ac:dyDescent="0.25">
      <c r="A1746" s="5" t="s">
        <v>450</v>
      </c>
      <c r="B1746" s="5" t="s">
        <v>461</v>
      </c>
      <c r="C1746" s="5" t="s">
        <v>465</v>
      </c>
      <c r="D1746" s="5" t="s">
        <v>466</v>
      </c>
      <c r="E1746" s="5" t="s">
        <v>467</v>
      </c>
      <c r="F1746" s="6">
        <v>1</v>
      </c>
      <c r="G1746" s="5" t="s">
        <v>12</v>
      </c>
      <c r="H1746" s="8">
        <v>33</v>
      </c>
    </row>
    <row r="1747" spans="1:8" x14ac:dyDescent="0.25">
      <c r="A1747" s="5" t="s">
        <v>450</v>
      </c>
      <c r="B1747" s="5" t="s">
        <v>461</v>
      </c>
      <c r="C1747" s="5" t="s">
        <v>465</v>
      </c>
      <c r="D1747" s="5" t="s">
        <v>466</v>
      </c>
      <c r="E1747" s="5" t="s">
        <v>467</v>
      </c>
      <c r="F1747" s="6">
        <v>0</v>
      </c>
      <c r="G1747" s="5" t="s">
        <v>14</v>
      </c>
      <c r="H1747" s="8">
        <v>6</v>
      </c>
    </row>
    <row r="1748" spans="1:8" x14ac:dyDescent="0.25">
      <c r="A1748" s="5" t="s">
        <v>450</v>
      </c>
      <c r="B1748" s="5" t="s">
        <v>461</v>
      </c>
      <c r="C1748" s="5" t="s">
        <v>465</v>
      </c>
      <c r="D1748" s="5" t="s">
        <v>466</v>
      </c>
      <c r="E1748" s="5" t="s">
        <v>467</v>
      </c>
      <c r="F1748" s="6">
        <v>0</v>
      </c>
      <c r="G1748" s="5" t="s">
        <v>18</v>
      </c>
      <c r="H1748" s="8">
        <v>4</v>
      </c>
    </row>
    <row r="1749" spans="1:8" x14ac:dyDescent="0.25">
      <c r="A1749" s="5" t="s">
        <v>450</v>
      </c>
      <c r="B1749" s="5" t="s">
        <v>461</v>
      </c>
      <c r="C1749" s="5" t="s">
        <v>465</v>
      </c>
      <c r="D1749" s="5" t="s">
        <v>466</v>
      </c>
      <c r="E1749" s="5" t="s">
        <v>467</v>
      </c>
      <c r="F1749" s="6">
        <v>0</v>
      </c>
      <c r="G1749" s="5" t="s">
        <v>12</v>
      </c>
      <c r="H1749" s="8">
        <v>16</v>
      </c>
    </row>
    <row r="1750" spans="1:8" x14ac:dyDescent="0.25">
      <c r="A1750" s="5" t="s">
        <v>450</v>
      </c>
      <c r="B1750" s="5" t="s">
        <v>461</v>
      </c>
      <c r="C1750" s="5" t="s">
        <v>465</v>
      </c>
      <c r="D1750" s="5" t="s">
        <v>466</v>
      </c>
      <c r="E1750" s="5" t="s">
        <v>467</v>
      </c>
      <c r="F1750" s="6">
        <v>1</v>
      </c>
      <c r="G1750" s="5" t="s">
        <v>17</v>
      </c>
      <c r="H1750" s="8">
        <v>1</v>
      </c>
    </row>
    <row r="1751" spans="1:8" x14ac:dyDescent="0.25">
      <c r="A1751" s="5" t="s">
        <v>450</v>
      </c>
      <c r="B1751" s="5" t="s">
        <v>461</v>
      </c>
      <c r="C1751" s="5" t="s">
        <v>468</v>
      </c>
      <c r="D1751" s="5" t="s">
        <v>469</v>
      </c>
      <c r="E1751" s="5" t="s">
        <v>470</v>
      </c>
      <c r="F1751" s="6">
        <v>1</v>
      </c>
      <c r="G1751" s="5" t="s">
        <v>12</v>
      </c>
      <c r="H1751" s="8">
        <v>84</v>
      </c>
    </row>
    <row r="1752" spans="1:8" x14ac:dyDescent="0.25">
      <c r="A1752" s="5" t="s">
        <v>450</v>
      </c>
      <c r="B1752" s="5" t="s">
        <v>461</v>
      </c>
      <c r="C1752" s="5" t="s">
        <v>468</v>
      </c>
      <c r="D1752" s="5" t="s">
        <v>469</v>
      </c>
      <c r="E1752" s="5" t="s">
        <v>470</v>
      </c>
      <c r="F1752" s="6">
        <v>1</v>
      </c>
      <c r="G1752" s="5" t="s">
        <v>14</v>
      </c>
      <c r="H1752" s="8">
        <v>24</v>
      </c>
    </row>
    <row r="1753" spans="1:8" x14ac:dyDescent="0.25">
      <c r="A1753" s="5" t="s">
        <v>450</v>
      </c>
      <c r="B1753" s="5" t="s">
        <v>461</v>
      </c>
      <c r="C1753" s="5" t="s">
        <v>468</v>
      </c>
      <c r="D1753" s="5" t="s">
        <v>469</v>
      </c>
      <c r="E1753" s="5" t="s">
        <v>470</v>
      </c>
      <c r="F1753" s="6">
        <v>0</v>
      </c>
      <c r="G1753" s="5" t="s">
        <v>12</v>
      </c>
      <c r="H1753" s="8">
        <v>14</v>
      </c>
    </row>
    <row r="1754" spans="1:8" x14ac:dyDescent="0.25">
      <c r="A1754" s="5" t="s">
        <v>450</v>
      </c>
      <c r="B1754" s="5" t="s">
        <v>461</v>
      </c>
      <c r="C1754" s="5" t="s">
        <v>468</v>
      </c>
      <c r="D1754" s="5" t="s">
        <v>469</v>
      </c>
      <c r="E1754" s="5" t="s">
        <v>470</v>
      </c>
      <c r="F1754" s="6">
        <v>1</v>
      </c>
      <c r="G1754" s="5" t="s">
        <v>19</v>
      </c>
      <c r="H1754" s="8">
        <v>5</v>
      </c>
    </row>
    <row r="1755" spans="1:8" x14ac:dyDescent="0.25">
      <c r="A1755" s="5" t="s">
        <v>450</v>
      </c>
      <c r="B1755" s="5" t="s">
        <v>461</v>
      </c>
      <c r="C1755" s="5" t="s">
        <v>468</v>
      </c>
      <c r="D1755" s="5" t="s">
        <v>469</v>
      </c>
      <c r="E1755" s="5" t="s">
        <v>470</v>
      </c>
      <c r="F1755" s="6">
        <v>0</v>
      </c>
      <c r="G1755" s="5" t="s">
        <v>14</v>
      </c>
      <c r="H1755" s="8">
        <v>4</v>
      </c>
    </row>
    <row r="1756" spans="1:8" x14ac:dyDescent="0.25">
      <c r="A1756" s="5" t="s">
        <v>450</v>
      </c>
      <c r="B1756" s="5" t="s">
        <v>461</v>
      </c>
      <c r="C1756" s="5" t="s">
        <v>468</v>
      </c>
      <c r="D1756" s="5" t="s">
        <v>469</v>
      </c>
      <c r="E1756" s="5" t="s">
        <v>470</v>
      </c>
      <c r="F1756" s="6">
        <v>0</v>
      </c>
      <c r="G1756" s="5" t="s">
        <v>18</v>
      </c>
      <c r="H1756" s="8">
        <v>50</v>
      </c>
    </row>
    <row r="1757" spans="1:8" x14ac:dyDescent="0.25">
      <c r="A1757" s="5" t="s">
        <v>450</v>
      </c>
      <c r="B1757" s="5" t="s">
        <v>461</v>
      </c>
      <c r="C1757" s="5" t="s">
        <v>468</v>
      </c>
      <c r="D1757" s="5" t="s">
        <v>469</v>
      </c>
      <c r="E1757" s="5" t="s">
        <v>470</v>
      </c>
      <c r="F1757" s="6">
        <v>0</v>
      </c>
      <c r="G1757" s="5" t="s">
        <v>15</v>
      </c>
      <c r="H1757" s="8">
        <v>2</v>
      </c>
    </row>
    <row r="1758" spans="1:8" x14ac:dyDescent="0.25">
      <c r="A1758" s="5" t="s">
        <v>450</v>
      </c>
      <c r="B1758" s="5" t="s">
        <v>461</v>
      </c>
      <c r="C1758" s="5" t="s">
        <v>468</v>
      </c>
      <c r="D1758" s="5" t="s">
        <v>469</v>
      </c>
      <c r="E1758" s="5" t="s">
        <v>470</v>
      </c>
      <c r="F1758" s="6">
        <v>0</v>
      </c>
      <c r="G1758" s="5" t="s">
        <v>17</v>
      </c>
      <c r="H1758" s="8">
        <v>16</v>
      </c>
    </row>
    <row r="1759" spans="1:8" x14ac:dyDescent="0.25">
      <c r="A1759" s="5" t="s">
        <v>450</v>
      </c>
      <c r="B1759" s="5" t="s">
        <v>461</v>
      </c>
      <c r="C1759" s="5" t="s">
        <v>468</v>
      </c>
      <c r="D1759" s="5" t="s">
        <v>469</v>
      </c>
      <c r="E1759" s="5" t="s">
        <v>470</v>
      </c>
      <c r="F1759" s="6">
        <v>1</v>
      </c>
      <c r="G1759" s="5" t="s">
        <v>15</v>
      </c>
      <c r="H1759" s="8">
        <v>2</v>
      </c>
    </row>
    <row r="1760" spans="1:8" x14ac:dyDescent="0.25">
      <c r="A1760" s="5" t="s">
        <v>450</v>
      </c>
      <c r="B1760" s="5" t="s">
        <v>461</v>
      </c>
      <c r="C1760" s="5" t="s">
        <v>468</v>
      </c>
      <c r="D1760" s="5" t="s">
        <v>469</v>
      </c>
      <c r="E1760" s="5" t="s">
        <v>470</v>
      </c>
      <c r="F1760" s="6">
        <v>1</v>
      </c>
      <c r="G1760" s="5" t="s">
        <v>18</v>
      </c>
      <c r="H1760" s="8">
        <v>243</v>
      </c>
    </row>
    <row r="1761" spans="1:8" x14ac:dyDescent="0.25">
      <c r="A1761" s="5" t="s">
        <v>450</v>
      </c>
      <c r="B1761" s="5" t="s">
        <v>461</v>
      </c>
      <c r="C1761" s="5" t="s">
        <v>468</v>
      </c>
      <c r="D1761" s="5" t="s">
        <v>469</v>
      </c>
      <c r="E1761" s="5" t="s">
        <v>470</v>
      </c>
      <c r="F1761" s="6">
        <v>1</v>
      </c>
      <c r="G1761" s="5" t="s">
        <v>17</v>
      </c>
      <c r="H1761" s="8">
        <v>39</v>
      </c>
    </row>
    <row r="1762" spans="1:8" x14ac:dyDescent="0.25">
      <c r="A1762" s="5" t="s">
        <v>450</v>
      </c>
      <c r="B1762" s="5" t="s">
        <v>461</v>
      </c>
      <c r="C1762" s="5" t="s">
        <v>452</v>
      </c>
      <c r="D1762" s="5" t="s">
        <v>453</v>
      </c>
      <c r="E1762" s="5" t="s">
        <v>471</v>
      </c>
      <c r="F1762" s="6">
        <v>0</v>
      </c>
      <c r="G1762" s="5" t="s">
        <v>12</v>
      </c>
      <c r="H1762" s="8">
        <v>6419</v>
      </c>
    </row>
    <row r="1763" spans="1:8" x14ac:dyDescent="0.25">
      <c r="A1763" s="5" t="s">
        <v>450</v>
      </c>
      <c r="B1763" s="5" t="s">
        <v>461</v>
      </c>
      <c r="C1763" s="5" t="s">
        <v>452</v>
      </c>
      <c r="D1763" s="5" t="s">
        <v>453</v>
      </c>
      <c r="E1763" s="5" t="s">
        <v>471</v>
      </c>
      <c r="F1763" s="6">
        <v>1</v>
      </c>
      <c r="G1763" s="5" t="s">
        <v>13</v>
      </c>
      <c r="H1763" s="8">
        <v>4</v>
      </c>
    </row>
    <row r="1764" spans="1:8" x14ac:dyDescent="0.25">
      <c r="A1764" s="5" t="s">
        <v>450</v>
      </c>
      <c r="B1764" s="5" t="s">
        <v>461</v>
      </c>
      <c r="C1764" s="5" t="s">
        <v>452</v>
      </c>
      <c r="D1764" s="5" t="s">
        <v>453</v>
      </c>
      <c r="E1764" s="5" t="s">
        <v>471</v>
      </c>
      <c r="F1764" s="6">
        <v>0</v>
      </c>
      <c r="G1764" s="5" t="s">
        <v>14</v>
      </c>
      <c r="H1764" s="8">
        <v>1753</v>
      </c>
    </row>
    <row r="1765" spans="1:8" x14ac:dyDescent="0.25">
      <c r="A1765" s="5" t="s">
        <v>450</v>
      </c>
      <c r="B1765" s="5" t="s">
        <v>461</v>
      </c>
      <c r="C1765" s="5" t="s">
        <v>452</v>
      </c>
      <c r="D1765" s="5" t="s">
        <v>453</v>
      </c>
      <c r="E1765" s="5" t="s">
        <v>471</v>
      </c>
      <c r="F1765" s="6">
        <v>1</v>
      </c>
      <c r="G1765" s="5" t="s">
        <v>15</v>
      </c>
      <c r="H1765" s="8">
        <v>305</v>
      </c>
    </row>
    <row r="1766" spans="1:8" x14ac:dyDescent="0.25">
      <c r="A1766" s="5" t="s">
        <v>450</v>
      </c>
      <c r="B1766" s="5" t="s">
        <v>461</v>
      </c>
      <c r="C1766" s="5" t="s">
        <v>452</v>
      </c>
      <c r="D1766" s="5" t="s">
        <v>453</v>
      </c>
      <c r="E1766" s="5" t="s">
        <v>471</v>
      </c>
      <c r="F1766" s="6">
        <v>1</v>
      </c>
      <c r="G1766" s="5" t="s">
        <v>16</v>
      </c>
      <c r="H1766" s="8">
        <v>38</v>
      </c>
    </row>
    <row r="1767" spans="1:8" x14ac:dyDescent="0.25">
      <c r="A1767" s="5" t="s">
        <v>450</v>
      </c>
      <c r="B1767" s="5" t="s">
        <v>461</v>
      </c>
      <c r="C1767" s="5" t="s">
        <v>452</v>
      </c>
      <c r="D1767" s="5" t="s">
        <v>453</v>
      </c>
      <c r="E1767" s="5" t="s">
        <v>471</v>
      </c>
      <c r="F1767" s="6">
        <v>1</v>
      </c>
      <c r="G1767" s="5" t="s">
        <v>17</v>
      </c>
      <c r="H1767" s="8">
        <v>2521</v>
      </c>
    </row>
    <row r="1768" spans="1:8" x14ac:dyDescent="0.25">
      <c r="A1768" s="5" t="s">
        <v>450</v>
      </c>
      <c r="B1768" s="5" t="s">
        <v>461</v>
      </c>
      <c r="C1768" s="5" t="s">
        <v>452</v>
      </c>
      <c r="D1768" s="5" t="s">
        <v>453</v>
      </c>
      <c r="E1768" s="5" t="s">
        <v>471</v>
      </c>
      <c r="F1768" s="6">
        <v>1</v>
      </c>
      <c r="G1768" s="5" t="s">
        <v>12</v>
      </c>
      <c r="H1768" s="8">
        <v>3663</v>
      </c>
    </row>
    <row r="1769" spans="1:8" x14ac:dyDescent="0.25">
      <c r="A1769" s="5" t="s">
        <v>450</v>
      </c>
      <c r="B1769" s="5" t="s">
        <v>461</v>
      </c>
      <c r="C1769" s="5" t="s">
        <v>452</v>
      </c>
      <c r="D1769" s="5" t="s">
        <v>453</v>
      </c>
      <c r="E1769" s="5" t="s">
        <v>471</v>
      </c>
      <c r="F1769" s="6">
        <v>1</v>
      </c>
      <c r="G1769" s="5" t="s">
        <v>19</v>
      </c>
      <c r="H1769" s="8">
        <v>193</v>
      </c>
    </row>
    <row r="1770" spans="1:8" x14ac:dyDescent="0.25">
      <c r="A1770" s="5" t="s">
        <v>450</v>
      </c>
      <c r="B1770" s="5" t="s">
        <v>461</v>
      </c>
      <c r="C1770" s="5" t="s">
        <v>452</v>
      </c>
      <c r="D1770" s="5" t="s">
        <v>453</v>
      </c>
      <c r="E1770" s="5" t="s">
        <v>471</v>
      </c>
      <c r="F1770" s="6">
        <v>0</v>
      </c>
      <c r="G1770" s="5" t="s">
        <v>15</v>
      </c>
      <c r="H1770" s="8">
        <v>673</v>
      </c>
    </row>
    <row r="1771" spans="1:8" x14ac:dyDescent="0.25">
      <c r="A1771" s="5" t="s">
        <v>450</v>
      </c>
      <c r="B1771" s="5" t="s">
        <v>461</v>
      </c>
      <c r="C1771" s="5" t="s">
        <v>452</v>
      </c>
      <c r="D1771" s="5" t="s">
        <v>453</v>
      </c>
      <c r="E1771" s="5" t="s">
        <v>471</v>
      </c>
      <c r="F1771" s="6">
        <v>0</v>
      </c>
      <c r="G1771" s="5" t="s">
        <v>17</v>
      </c>
      <c r="H1771" s="8">
        <v>4209</v>
      </c>
    </row>
    <row r="1772" spans="1:8" x14ac:dyDescent="0.25">
      <c r="A1772" s="5" t="s">
        <v>450</v>
      </c>
      <c r="B1772" s="5" t="s">
        <v>461</v>
      </c>
      <c r="C1772" s="5" t="s">
        <v>452</v>
      </c>
      <c r="D1772" s="5" t="s">
        <v>453</v>
      </c>
      <c r="E1772" s="5" t="s">
        <v>471</v>
      </c>
      <c r="F1772" s="6">
        <v>1</v>
      </c>
      <c r="G1772" s="5" t="s">
        <v>14</v>
      </c>
      <c r="H1772" s="8">
        <v>3259</v>
      </c>
    </row>
    <row r="1773" spans="1:8" x14ac:dyDescent="0.25">
      <c r="A1773" s="5" t="s">
        <v>450</v>
      </c>
      <c r="B1773" s="5" t="s">
        <v>461</v>
      </c>
      <c r="C1773" s="5" t="s">
        <v>452</v>
      </c>
      <c r="D1773" s="5" t="s">
        <v>453</v>
      </c>
      <c r="E1773" s="5" t="s">
        <v>471</v>
      </c>
      <c r="F1773" s="6">
        <v>0</v>
      </c>
      <c r="G1773" s="5" t="s">
        <v>18</v>
      </c>
      <c r="H1773" s="8">
        <v>6387</v>
      </c>
    </row>
    <row r="1774" spans="1:8" x14ac:dyDescent="0.25">
      <c r="A1774" s="5" t="s">
        <v>450</v>
      </c>
      <c r="B1774" s="5" t="s">
        <v>461</v>
      </c>
      <c r="C1774" s="5" t="s">
        <v>452</v>
      </c>
      <c r="D1774" s="5" t="s">
        <v>453</v>
      </c>
      <c r="E1774" s="5" t="s">
        <v>471</v>
      </c>
      <c r="F1774" s="6">
        <v>1</v>
      </c>
      <c r="G1774" s="5" t="s">
        <v>18</v>
      </c>
      <c r="H1774" s="8">
        <v>4848</v>
      </c>
    </row>
    <row r="1775" spans="1:8" x14ac:dyDescent="0.25">
      <c r="A1775" s="5" t="s">
        <v>450</v>
      </c>
      <c r="B1775" s="5" t="s">
        <v>461</v>
      </c>
      <c r="C1775" s="5" t="s">
        <v>452</v>
      </c>
      <c r="D1775" s="5" t="s">
        <v>453</v>
      </c>
      <c r="E1775" s="5" t="s">
        <v>471</v>
      </c>
      <c r="F1775" s="6">
        <v>0</v>
      </c>
      <c r="G1775" s="5" t="s">
        <v>16</v>
      </c>
      <c r="H1775" s="8">
        <v>62</v>
      </c>
    </row>
    <row r="1776" spans="1:8" x14ac:dyDescent="0.25">
      <c r="A1776" s="5" t="s">
        <v>450</v>
      </c>
      <c r="B1776" s="5" t="s">
        <v>472</v>
      </c>
      <c r="C1776" s="5" t="s">
        <v>473</v>
      </c>
      <c r="D1776" s="5" t="s">
        <v>21</v>
      </c>
      <c r="E1776" s="5" t="s">
        <v>474</v>
      </c>
      <c r="F1776" s="6">
        <v>0</v>
      </c>
      <c r="G1776" s="5" t="s">
        <v>12</v>
      </c>
      <c r="H1776" s="8">
        <v>3346</v>
      </c>
    </row>
    <row r="1777" spans="1:8" x14ac:dyDescent="0.25">
      <c r="A1777" s="5" t="s">
        <v>450</v>
      </c>
      <c r="B1777" s="5" t="s">
        <v>472</v>
      </c>
      <c r="C1777" s="5" t="s">
        <v>473</v>
      </c>
      <c r="D1777" s="5" t="s">
        <v>21</v>
      </c>
      <c r="E1777" s="5" t="s">
        <v>474</v>
      </c>
      <c r="F1777" s="6">
        <v>0</v>
      </c>
      <c r="G1777" s="5" t="s">
        <v>15</v>
      </c>
      <c r="H1777" s="8">
        <v>167</v>
      </c>
    </row>
    <row r="1778" spans="1:8" x14ac:dyDescent="0.25">
      <c r="A1778" s="5" t="s">
        <v>450</v>
      </c>
      <c r="B1778" s="5" t="s">
        <v>472</v>
      </c>
      <c r="C1778" s="5" t="s">
        <v>473</v>
      </c>
      <c r="D1778" s="5" t="s">
        <v>21</v>
      </c>
      <c r="E1778" s="5" t="s">
        <v>474</v>
      </c>
      <c r="F1778" s="6">
        <v>1</v>
      </c>
      <c r="G1778" s="5" t="s">
        <v>18</v>
      </c>
      <c r="H1778" s="8">
        <v>1106</v>
      </c>
    </row>
    <row r="1779" spans="1:8" x14ac:dyDescent="0.25">
      <c r="A1779" s="5" t="s">
        <v>450</v>
      </c>
      <c r="B1779" s="5" t="s">
        <v>472</v>
      </c>
      <c r="C1779" s="5" t="s">
        <v>473</v>
      </c>
      <c r="D1779" s="5" t="s">
        <v>21</v>
      </c>
      <c r="E1779" s="5" t="s">
        <v>474</v>
      </c>
      <c r="F1779" s="6">
        <v>0</v>
      </c>
      <c r="G1779" s="5" t="s">
        <v>16</v>
      </c>
      <c r="H1779" s="8">
        <v>38</v>
      </c>
    </row>
    <row r="1780" spans="1:8" x14ac:dyDescent="0.25">
      <c r="A1780" s="5" t="s">
        <v>450</v>
      </c>
      <c r="B1780" s="5" t="s">
        <v>472</v>
      </c>
      <c r="C1780" s="5" t="s">
        <v>473</v>
      </c>
      <c r="D1780" s="5" t="s">
        <v>21</v>
      </c>
      <c r="E1780" s="5" t="s">
        <v>474</v>
      </c>
      <c r="F1780" s="6">
        <v>0</v>
      </c>
      <c r="G1780" s="5" t="s">
        <v>17</v>
      </c>
      <c r="H1780" s="8">
        <v>733</v>
      </c>
    </row>
    <row r="1781" spans="1:8" x14ac:dyDescent="0.25">
      <c r="A1781" s="5" t="s">
        <v>450</v>
      </c>
      <c r="B1781" s="5" t="s">
        <v>472</v>
      </c>
      <c r="C1781" s="5" t="s">
        <v>473</v>
      </c>
      <c r="D1781" s="5" t="s">
        <v>21</v>
      </c>
      <c r="E1781" s="5" t="s">
        <v>474</v>
      </c>
      <c r="F1781" s="6">
        <v>1</v>
      </c>
      <c r="G1781" s="5" t="s">
        <v>12</v>
      </c>
      <c r="H1781" s="8">
        <v>1311</v>
      </c>
    </row>
    <row r="1782" spans="1:8" x14ac:dyDescent="0.25">
      <c r="A1782" s="5" t="s">
        <v>450</v>
      </c>
      <c r="B1782" s="5" t="s">
        <v>472</v>
      </c>
      <c r="C1782" s="5" t="s">
        <v>473</v>
      </c>
      <c r="D1782" s="5" t="s">
        <v>21</v>
      </c>
      <c r="E1782" s="5" t="s">
        <v>474</v>
      </c>
      <c r="F1782" s="6">
        <v>1</v>
      </c>
      <c r="G1782" s="5" t="s">
        <v>13</v>
      </c>
      <c r="H1782" s="8">
        <v>5</v>
      </c>
    </row>
    <row r="1783" spans="1:8" x14ac:dyDescent="0.25">
      <c r="A1783" s="5" t="s">
        <v>450</v>
      </c>
      <c r="B1783" s="5" t="s">
        <v>472</v>
      </c>
      <c r="C1783" s="5" t="s">
        <v>473</v>
      </c>
      <c r="D1783" s="5" t="s">
        <v>21</v>
      </c>
      <c r="E1783" s="5" t="s">
        <v>474</v>
      </c>
      <c r="F1783" s="6">
        <v>1</v>
      </c>
      <c r="G1783" s="5" t="s">
        <v>23</v>
      </c>
      <c r="H1783" s="8">
        <v>1</v>
      </c>
    </row>
    <row r="1784" spans="1:8" x14ac:dyDescent="0.25">
      <c r="A1784" s="5" t="s">
        <v>450</v>
      </c>
      <c r="B1784" s="5" t="s">
        <v>472</v>
      </c>
      <c r="C1784" s="5" t="s">
        <v>473</v>
      </c>
      <c r="D1784" s="5" t="s">
        <v>21</v>
      </c>
      <c r="E1784" s="5" t="s">
        <v>474</v>
      </c>
      <c r="F1784" s="6">
        <v>1</v>
      </c>
      <c r="G1784" s="5" t="s">
        <v>14</v>
      </c>
      <c r="H1784" s="8">
        <v>409</v>
      </c>
    </row>
    <row r="1785" spans="1:8" x14ac:dyDescent="0.25">
      <c r="A1785" s="5" t="s">
        <v>450</v>
      </c>
      <c r="B1785" s="5" t="s">
        <v>472</v>
      </c>
      <c r="C1785" s="5" t="s">
        <v>473</v>
      </c>
      <c r="D1785" s="5" t="s">
        <v>21</v>
      </c>
      <c r="E1785" s="5" t="s">
        <v>474</v>
      </c>
      <c r="F1785" s="6">
        <v>1</v>
      </c>
      <c r="G1785" s="5" t="s">
        <v>15</v>
      </c>
      <c r="H1785" s="8">
        <v>50</v>
      </c>
    </row>
    <row r="1786" spans="1:8" x14ac:dyDescent="0.25">
      <c r="A1786" s="5" t="s">
        <v>450</v>
      </c>
      <c r="B1786" s="5" t="s">
        <v>472</v>
      </c>
      <c r="C1786" s="5" t="s">
        <v>473</v>
      </c>
      <c r="D1786" s="5" t="s">
        <v>21</v>
      </c>
      <c r="E1786" s="5" t="s">
        <v>474</v>
      </c>
      <c r="F1786" s="6">
        <v>0</v>
      </c>
      <c r="G1786" s="5" t="s">
        <v>18</v>
      </c>
      <c r="H1786" s="8">
        <v>3124</v>
      </c>
    </row>
    <row r="1787" spans="1:8" x14ac:dyDescent="0.25">
      <c r="A1787" s="5" t="s">
        <v>450</v>
      </c>
      <c r="B1787" s="5" t="s">
        <v>472</v>
      </c>
      <c r="C1787" s="5" t="s">
        <v>473</v>
      </c>
      <c r="D1787" s="5" t="s">
        <v>21</v>
      </c>
      <c r="E1787" s="5" t="s">
        <v>474</v>
      </c>
      <c r="F1787" s="6">
        <v>1</v>
      </c>
      <c r="G1787" s="5" t="s">
        <v>17</v>
      </c>
      <c r="H1787" s="8">
        <v>286</v>
      </c>
    </row>
    <row r="1788" spans="1:8" x14ac:dyDescent="0.25">
      <c r="A1788" s="5" t="s">
        <v>450</v>
      </c>
      <c r="B1788" s="5" t="s">
        <v>472</v>
      </c>
      <c r="C1788" s="5" t="s">
        <v>473</v>
      </c>
      <c r="D1788" s="5" t="s">
        <v>21</v>
      </c>
      <c r="E1788" s="5" t="s">
        <v>474</v>
      </c>
      <c r="F1788" s="6">
        <v>1</v>
      </c>
      <c r="G1788" s="5" t="s">
        <v>19</v>
      </c>
      <c r="H1788" s="8">
        <v>94</v>
      </c>
    </row>
    <row r="1789" spans="1:8" x14ac:dyDescent="0.25">
      <c r="A1789" s="5" t="s">
        <v>450</v>
      </c>
      <c r="B1789" s="5" t="s">
        <v>472</v>
      </c>
      <c r="C1789" s="5" t="s">
        <v>473</v>
      </c>
      <c r="D1789" s="5" t="s">
        <v>21</v>
      </c>
      <c r="E1789" s="5" t="s">
        <v>474</v>
      </c>
      <c r="F1789" s="6">
        <v>0</v>
      </c>
      <c r="G1789" s="5" t="s">
        <v>14</v>
      </c>
      <c r="H1789" s="8">
        <v>939</v>
      </c>
    </row>
    <row r="1790" spans="1:8" x14ac:dyDescent="0.25">
      <c r="A1790" s="5" t="s">
        <v>450</v>
      </c>
      <c r="B1790" s="5" t="s">
        <v>472</v>
      </c>
      <c r="C1790" s="5" t="s">
        <v>473</v>
      </c>
      <c r="D1790" s="5" t="s">
        <v>21</v>
      </c>
      <c r="E1790" s="5" t="s">
        <v>474</v>
      </c>
      <c r="F1790" s="6">
        <v>1</v>
      </c>
      <c r="G1790" s="5" t="s">
        <v>16</v>
      </c>
      <c r="H1790" s="8">
        <v>20</v>
      </c>
    </row>
    <row r="1791" spans="1:8" x14ac:dyDescent="0.25">
      <c r="A1791" s="5" t="s">
        <v>450</v>
      </c>
      <c r="B1791" s="5" t="s">
        <v>472</v>
      </c>
      <c r="C1791" s="5" t="s">
        <v>475</v>
      </c>
      <c r="D1791" s="5" t="s">
        <v>476</v>
      </c>
      <c r="E1791" s="5" t="s">
        <v>477</v>
      </c>
      <c r="F1791" s="6">
        <v>0</v>
      </c>
      <c r="G1791" s="5" t="s">
        <v>12</v>
      </c>
      <c r="H1791" s="8">
        <v>1434</v>
      </c>
    </row>
    <row r="1792" spans="1:8" x14ac:dyDescent="0.25">
      <c r="A1792" s="5" t="s">
        <v>450</v>
      </c>
      <c r="B1792" s="5" t="s">
        <v>472</v>
      </c>
      <c r="C1792" s="5" t="s">
        <v>475</v>
      </c>
      <c r="D1792" s="5" t="s">
        <v>476</v>
      </c>
      <c r="E1792" s="5" t="s">
        <v>477</v>
      </c>
      <c r="F1792" s="6">
        <v>1</v>
      </c>
      <c r="G1792" s="5" t="s">
        <v>12</v>
      </c>
      <c r="H1792" s="8">
        <v>323</v>
      </c>
    </row>
    <row r="1793" spans="1:8" x14ac:dyDescent="0.25">
      <c r="A1793" s="5" t="s">
        <v>450</v>
      </c>
      <c r="B1793" s="5" t="s">
        <v>472</v>
      </c>
      <c r="C1793" s="5" t="s">
        <v>475</v>
      </c>
      <c r="D1793" s="5" t="s">
        <v>476</v>
      </c>
      <c r="E1793" s="5" t="s">
        <v>477</v>
      </c>
      <c r="F1793" s="6">
        <v>0</v>
      </c>
      <c r="G1793" s="5" t="s">
        <v>15</v>
      </c>
      <c r="H1793" s="8">
        <v>59</v>
      </c>
    </row>
    <row r="1794" spans="1:8" x14ac:dyDescent="0.25">
      <c r="A1794" s="5" t="s">
        <v>450</v>
      </c>
      <c r="B1794" s="5" t="s">
        <v>472</v>
      </c>
      <c r="C1794" s="5" t="s">
        <v>475</v>
      </c>
      <c r="D1794" s="5" t="s">
        <v>476</v>
      </c>
      <c r="E1794" s="5" t="s">
        <v>477</v>
      </c>
      <c r="F1794" s="6">
        <v>1</v>
      </c>
      <c r="G1794" s="5" t="s">
        <v>18</v>
      </c>
      <c r="H1794" s="8">
        <v>333</v>
      </c>
    </row>
    <row r="1795" spans="1:8" x14ac:dyDescent="0.25">
      <c r="A1795" s="5" t="s">
        <v>450</v>
      </c>
      <c r="B1795" s="5" t="s">
        <v>472</v>
      </c>
      <c r="C1795" s="5" t="s">
        <v>475</v>
      </c>
      <c r="D1795" s="5" t="s">
        <v>476</v>
      </c>
      <c r="E1795" s="5" t="s">
        <v>477</v>
      </c>
      <c r="F1795" s="6">
        <v>0</v>
      </c>
      <c r="G1795" s="5" t="s">
        <v>16</v>
      </c>
      <c r="H1795" s="8">
        <v>31</v>
      </c>
    </row>
    <row r="1796" spans="1:8" x14ac:dyDescent="0.25">
      <c r="A1796" s="5" t="s">
        <v>450</v>
      </c>
      <c r="B1796" s="5" t="s">
        <v>472</v>
      </c>
      <c r="C1796" s="5" t="s">
        <v>475</v>
      </c>
      <c r="D1796" s="5" t="s">
        <v>476</v>
      </c>
      <c r="E1796" s="5" t="s">
        <v>477</v>
      </c>
      <c r="F1796" s="6">
        <v>0</v>
      </c>
      <c r="G1796" s="5" t="s">
        <v>17</v>
      </c>
      <c r="H1796" s="8">
        <v>358</v>
      </c>
    </row>
    <row r="1797" spans="1:8" x14ac:dyDescent="0.25">
      <c r="A1797" s="5" t="s">
        <v>450</v>
      </c>
      <c r="B1797" s="5" t="s">
        <v>472</v>
      </c>
      <c r="C1797" s="5" t="s">
        <v>475</v>
      </c>
      <c r="D1797" s="5" t="s">
        <v>476</v>
      </c>
      <c r="E1797" s="5" t="s">
        <v>477</v>
      </c>
      <c r="F1797" s="6">
        <v>1</v>
      </c>
      <c r="G1797" s="5" t="s">
        <v>13</v>
      </c>
      <c r="H1797" s="8">
        <v>5</v>
      </c>
    </row>
    <row r="1798" spans="1:8" x14ac:dyDescent="0.25">
      <c r="A1798" s="5" t="s">
        <v>450</v>
      </c>
      <c r="B1798" s="5" t="s">
        <v>472</v>
      </c>
      <c r="C1798" s="5" t="s">
        <v>475</v>
      </c>
      <c r="D1798" s="5" t="s">
        <v>476</v>
      </c>
      <c r="E1798" s="5" t="s">
        <v>477</v>
      </c>
      <c r="F1798" s="6">
        <v>1</v>
      </c>
      <c r="G1798" s="5" t="s">
        <v>14</v>
      </c>
      <c r="H1798" s="8">
        <v>38</v>
      </c>
    </row>
    <row r="1799" spans="1:8" x14ac:dyDescent="0.25">
      <c r="A1799" s="5" t="s">
        <v>450</v>
      </c>
      <c r="B1799" s="5" t="s">
        <v>472</v>
      </c>
      <c r="C1799" s="5" t="s">
        <v>475</v>
      </c>
      <c r="D1799" s="5" t="s">
        <v>476</v>
      </c>
      <c r="E1799" s="5" t="s">
        <v>477</v>
      </c>
      <c r="F1799" s="6">
        <v>0</v>
      </c>
      <c r="G1799" s="5" t="s">
        <v>18</v>
      </c>
      <c r="H1799" s="8">
        <v>1717</v>
      </c>
    </row>
    <row r="1800" spans="1:8" x14ac:dyDescent="0.25">
      <c r="A1800" s="5" t="s">
        <v>450</v>
      </c>
      <c r="B1800" s="5" t="s">
        <v>472</v>
      </c>
      <c r="C1800" s="5" t="s">
        <v>475</v>
      </c>
      <c r="D1800" s="5" t="s">
        <v>476</v>
      </c>
      <c r="E1800" s="5" t="s">
        <v>477</v>
      </c>
      <c r="F1800" s="6">
        <v>1</v>
      </c>
      <c r="G1800" s="5" t="s">
        <v>19</v>
      </c>
      <c r="H1800" s="8">
        <v>45</v>
      </c>
    </row>
    <row r="1801" spans="1:8" x14ac:dyDescent="0.25">
      <c r="A1801" s="5" t="s">
        <v>450</v>
      </c>
      <c r="B1801" s="5" t="s">
        <v>472</v>
      </c>
      <c r="C1801" s="5" t="s">
        <v>475</v>
      </c>
      <c r="D1801" s="5" t="s">
        <v>476</v>
      </c>
      <c r="E1801" s="5" t="s">
        <v>477</v>
      </c>
      <c r="F1801" s="6">
        <v>0</v>
      </c>
      <c r="G1801" s="5" t="s">
        <v>14</v>
      </c>
      <c r="H1801" s="8">
        <v>147</v>
      </c>
    </row>
    <row r="1802" spans="1:8" x14ac:dyDescent="0.25">
      <c r="A1802" s="5" t="s">
        <v>450</v>
      </c>
      <c r="B1802" s="5" t="s">
        <v>472</v>
      </c>
      <c r="C1802" s="5" t="s">
        <v>475</v>
      </c>
      <c r="D1802" s="5" t="s">
        <v>476</v>
      </c>
      <c r="E1802" s="5" t="s">
        <v>477</v>
      </c>
      <c r="F1802" s="6">
        <v>1</v>
      </c>
      <c r="G1802" s="5" t="s">
        <v>15</v>
      </c>
      <c r="H1802" s="8">
        <v>16</v>
      </c>
    </row>
    <row r="1803" spans="1:8" x14ac:dyDescent="0.25">
      <c r="A1803" s="5" t="s">
        <v>450</v>
      </c>
      <c r="B1803" s="5" t="s">
        <v>472</v>
      </c>
      <c r="C1803" s="5" t="s">
        <v>475</v>
      </c>
      <c r="D1803" s="5" t="s">
        <v>476</v>
      </c>
      <c r="E1803" s="5" t="s">
        <v>477</v>
      </c>
      <c r="F1803" s="6">
        <v>1</v>
      </c>
      <c r="G1803" s="5" t="s">
        <v>17</v>
      </c>
      <c r="H1803" s="8">
        <v>65</v>
      </c>
    </row>
    <row r="1804" spans="1:8" x14ac:dyDescent="0.25">
      <c r="A1804" s="5" t="s">
        <v>450</v>
      </c>
      <c r="B1804" s="5" t="s">
        <v>472</v>
      </c>
      <c r="C1804" s="5" t="s">
        <v>475</v>
      </c>
      <c r="D1804" s="5" t="s">
        <v>476</v>
      </c>
      <c r="E1804" s="5" t="s">
        <v>477</v>
      </c>
      <c r="F1804" s="6">
        <v>1</v>
      </c>
      <c r="G1804" s="5" t="s">
        <v>16</v>
      </c>
      <c r="H1804" s="8">
        <v>5</v>
      </c>
    </row>
    <row r="1805" spans="1:8" x14ac:dyDescent="0.25">
      <c r="A1805" s="5" t="s">
        <v>450</v>
      </c>
      <c r="B1805" s="5" t="s">
        <v>478</v>
      </c>
      <c r="C1805" s="5" t="s">
        <v>479</v>
      </c>
      <c r="D1805" s="5" t="s">
        <v>480</v>
      </c>
      <c r="E1805" s="5" t="s">
        <v>481</v>
      </c>
      <c r="F1805" s="6">
        <v>0</v>
      </c>
      <c r="G1805" s="5" t="s">
        <v>12</v>
      </c>
      <c r="H1805" s="8">
        <v>81</v>
      </c>
    </row>
    <row r="1806" spans="1:8" x14ac:dyDescent="0.25">
      <c r="A1806" s="5" t="s">
        <v>450</v>
      </c>
      <c r="B1806" s="5" t="s">
        <v>478</v>
      </c>
      <c r="C1806" s="5" t="s">
        <v>479</v>
      </c>
      <c r="D1806" s="5" t="s">
        <v>480</v>
      </c>
      <c r="E1806" s="5" t="s">
        <v>481</v>
      </c>
      <c r="F1806" s="6">
        <v>1</v>
      </c>
      <c r="G1806" s="5" t="s">
        <v>14</v>
      </c>
      <c r="H1806" s="8">
        <v>19</v>
      </c>
    </row>
    <row r="1807" spans="1:8" x14ac:dyDescent="0.25">
      <c r="A1807" s="5" t="s">
        <v>450</v>
      </c>
      <c r="B1807" s="5" t="s">
        <v>478</v>
      </c>
      <c r="C1807" s="5" t="s">
        <v>479</v>
      </c>
      <c r="D1807" s="5" t="s">
        <v>480</v>
      </c>
      <c r="E1807" s="5" t="s">
        <v>481</v>
      </c>
      <c r="F1807" s="6">
        <v>1</v>
      </c>
      <c r="G1807" s="5" t="s">
        <v>18</v>
      </c>
      <c r="H1807" s="8">
        <v>272</v>
      </c>
    </row>
    <row r="1808" spans="1:8" x14ac:dyDescent="0.25">
      <c r="A1808" s="5" t="s">
        <v>450</v>
      </c>
      <c r="B1808" s="5" t="s">
        <v>478</v>
      </c>
      <c r="C1808" s="5" t="s">
        <v>479</v>
      </c>
      <c r="D1808" s="5" t="s">
        <v>480</v>
      </c>
      <c r="E1808" s="5" t="s">
        <v>481</v>
      </c>
      <c r="F1808" s="6">
        <v>0</v>
      </c>
      <c r="G1808" s="5" t="s">
        <v>16</v>
      </c>
      <c r="H1808" s="8">
        <v>1</v>
      </c>
    </row>
    <row r="1809" spans="1:8" x14ac:dyDescent="0.25">
      <c r="A1809" s="5" t="s">
        <v>450</v>
      </c>
      <c r="B1809" s="5" t="s">
        <v>478</v>
      </c>
      <c r="C1809" s="5" t="s">
        <v>479</v>
      </c>
      <c r="D1809" s="5" t="s">
        <v>480</v>
      </c>
      <c r="E1809" s="5" t="s">
        <v>481</v>
      </c>
      <c r="F1809" s="6">
        <v>0</v>
      </c>
      <c r="G1809" s="5" t="s">
        <v>17</v>
      </c>
      <c r="H1809" s="8">
        <v>19</v>
      </c>
    </row>
    <row r="1810" spans="1:8" x14ac:dyDescent="0.25">
      <c r="A1810" s="5" t="s">
        <v>450</v>
      </c>
      <c r="B1810" s="5" t="s">
        <v>478</v>
      </c>
      <c r="C1810" s="5" t="s">
        <v>479</v>
      </c>
      <c r="D1810" s="5" t="s">
        <v>480</v>
      </c>
      <c r="E1810" s="5" t="s">
        <v>481</v>
      </c>
      <c r="F1810" s="6">
        <v>1</v>
      </c>
      <c r="G1810" s="5" t="s">
        <v>19</v>
      </c>
      <c r="H1810" s="8">
        <v>29</v>
      </c>
    </row>
    <row r="1811" spans="1:8" x14ac:dyDescent="0.25">
      <c r="A1811" s="5" t="s">
        <v>450</v>
      </c>
      <c r="B1811" s="5" t="s">
        <v>478</v>
      </c>
      <c r="C1811" s="5" t="s">
        <v>479</v>
      </c>
      <c r="D1811" s="5" t="s">
        <v>480</v>
      </c>
      <c r="E1811" s="5" t="s">
        <v>481</v>
      </c>
      <c r="F1811" s="6">
        <v>1</v>
      </c>
      <c r="G1811" s="5" t="s">
        <v>16</v>
      </c>
      <c r="H1811" s="8">
        <v>22</v>
      </c>
    </row>
    <row r="1812" spans="1:8" x14ac:dyDescent="0.25">
      <c r="A1812" s="5" t="s">
        <v>450</v>
      </c>
      <c r="B1812" s="5" t="s">
        <v>478</v>
      </c>
      <c r="C1812" s="5" t="s">
        <v>479</v>
      </c>
      <c r="D1812" s="5" t="s">
        <v>480</v>
      </c>
      <c r="E1812" s="5" t="s">
        <v>481</v>
      </c>
      <c r="F1812" s="6">
        <v>1</v>
      </c>
      <c r="G1812" s="5" t="s">
        <v>13</v>
      </c>
      <c r="H1812" s="8">
        <v>1</v>
      </c>
    </row>
    <row r="1813" spans="1:8" x14ac:dyDescent="0.25">
      <c r="A1813" s="5" t="s">
        <v>450</v>
      </c>
      <c r="B1813" s="5" t="s">
        <v>478</v>
      </c>
      <c r="C1813" s="5" t="s">
        <v>479</v>
      </c>
      <c r="D1813" s="5" t="s">
        <v>480</v>
      </c>
      <c r="E1813" s="5" t="s">
        <v>481</v>
      </c>
      <c r="F1813" s="6">
        <v>0</v>
      </c>
      <c r="G1813" s="5" t="s">
        <v>14</v>
      </c>
      <c r="H1813" s="8">
        <v>2</v>
      </c>
    </row>
    <row r="1814" spans="1:8" x14ac:dyDescent="0.25">
      <c r="A1814" s="5" t="s">
        <v>450</v>
      </c>
      <c r="B1814" s="5" t="s">
        <v>478</v>
      </c>
      <c r="C1814" s="5" t="s">
        <v>479</v>
      </c>
      <c r="D1814" s="5" t="s">
        <v>480</v>
      </c>
      <c r="E1814" s="5" t="s">
        <v>481</v>
      </c>
      <c r="F1814" s="6">
        <v>1</v>
      </c>
      <c r="G1814" s="5" t="s">
        <v>15</v>
      </c>
      <c r="H1814" s="8">
        <v>9</v>
      </c>
    </row>
    <row r="1815" spans="1:8" x14ac:dyDescent="0.25">
      <c r="A1815" s="5" t="s">
        <v>450</v>
      </c>
      <c r="B1815" s="5" t="s">
        <v>478</v>
      </c>
      <c r="C1815" s="5" t="s">
        <v>479</v>
      </c>
      <c r="D1815" s="5" t="s">
        <v>480</v>
      </c>
      <c r="E1815" s="5" t="s">
        <v>481</v>
      </c>
      <c r="F1815" s="6">
        <v>1</v>
      </c>
      <c r="G1815" s="5" t="s">
        <v>12</v>
      </c>
      <c r="H1815" s="8">
        <v>784</v>
      </c>
    </row>
    <row r="1816" spans="1:8" x14ac:dyDescent="0.25">
      <c r="A1816" s="5" t="s">
        <v>450</v>
      </c>
      <c r="B1816" s="5" t="s">
        <v>478</v>
      </c>
      <c r="C1816" s="5" t="s">
        <v>479</v>
      </c>
      <c r="D1816" s="5" t="s">
        <v>480</v>
      </c>
      <c r="E1816" s="5" t="s">
        <v>481</v>
      </c>
      <c r="F1816" s="6">
        <v>0</v>
      </c>
      <c r="G1816" s="5" t="s">
        <v>15</v>
      </c>
      <c r="H1816" s="8">
        <v>1</v>
      </c>
    </row>
    <row r="1817" spans="1:8" x14ac:dyDescent="0.25">
      <c r="A1817" s="5" t="s">
        <v>450</v>
      </c>
      <c r="B1817" s="5" t="s">
        <v>478</v>
      </c>
      <c r="C1817" s="5" t="s">
        <v>479</v>
      </c>
      <c r="D1817" s="5" t="s">
        <v>480</v>
      </c>
      <c r="E1817" s="5" t="s">
        <v>481</v>
      </c>
      <c r="F1817" s="6">
        <v>0</v>
      </c>
      <c r="G1817" s="5" t="s">
        <v>18</v>
      </c>
      <c r="H1817" s="8">
        <v>38</v>
      </c>
    </row>
    <row r="1818" spans="1:8" x14ac:dyDescent="0.25">
      <c r="A1818" s="5" t="s">
        <v>450</v>
      </c>
      <c r="B1818" s="5" t="s">
        <v>478</v>
      </c>
      <c r="C1818" s="5" t="s">
        <v>479</v>
      </c>
      <c r="D1818" s="5" t="s">
        <v>480</v>
      </c>
      <c r="E1818" s="5" t="s">
        <v>481</v>
      </c>
      <c r="F1818" s="6">
        <v>1</v>
      </c>
      <c r="G1818" s="5" t="s">
        <v>17</v>
      </c>
      <c r="H1818" s="8">
        <v>107</v>
      </c>
    </row>
    <row r="1819" spans="1:8" x14ac:dyDescent="0.25">
      <c r="A1819" s="5" t="s">
        <v>450</v>
      </c>
      <c r="B1819" s="5" t="s">
        <v>478</v>
      </c>
      <c r="C1819" s="5" t="s">
        <v>482</v>
      </c>
      <c r="D1819" s="5" t="s">
        <v>483</v>
      </c>
      <c r="E1819" s="5" t="s">
        <v>484</v>
      </c>
      <c r="F1819" s="6">
        <v>1</v>
      </c>
      <c r="G1819" s="5" t="s">
        <v>12</v>
      </c>
      <c r="H1819" s="8">
        <v>4006</v>
      </c>
    </row>
    <row r="1820" spans="1:8" x14ac:dyDescent="0.25">
      <c r="A1820" s="5" t="s">
        <v>450</v>
      </c>
      <c r="B1820" s="5" t="s">
        <v>478</v>
      </c>
      <c r="C1820" s="5" t="s">
        <v>482</v>
      </c>
      <c r="D1820" s="5" t="s">
        <v>483</v>
      </c>
      <c r="E1820" s="5" t="s">
        <v>484</v>
      </c>
      <c r="F1820" s="6">
        <v>0</v>
      </c>
      <c r="G1820" s="5" t="s">
        <v>12</v>
      </c>
      <c r="H1820" s="8">
        <v>1</v>
      </c>
    </row>
    <row r="1821" spans="1:8" x14ac:dyDescent="0.25">
      <c r="A1821" s="5" t="s">
        <v>450</v>
      </c>
      <c r="B1821" s="5" t="s">
        <v>478</v>
      </c>
      <c r="C1821" s="5" t="s">
        <v>482</v>
      </c>
      <c r="D1821" s="5" t="s">
        <v>483</v>
      </c>
      <c r="E1821" s="5" t="s">
        <v>484</v>
      </c>
      <c r="F1821" s="6">
        <v>1</v>
      </c>
      <c r="G1821" s="5" t="s">
        <v>13</v>
      </c>
      <c r="H1821" s="8">
        <v>11</v>
      </c>
    </row>
    <row r="1822" spans="1:8" x14ac:dyDescent="0.25">
      <c r="A1822" s="5" t="s">
        <v>450</v>
      </c>
      <c r="B1822" s="5" t="s">
        <v>478</v>
      </c>
      <c r="C1822" s="5" t="s">
        <v>482</v>
      </c>
      <c r="D1822" s="5" t="s">
        <v>483</v>
      </c>
      <c r="E1822" s="5" t="s">
        <v>484</v>
      </c>
      <c r="F1822" s="6">
        <v>1</v>
      </c>
      <c r="G1822" s="5" t="s">
        <v>15</v>
      </c>
      <c r="H1822" s="8">
        <v>128</v>
      </c>
    </row>
    <row r="1823" spans="1:8" x14ac:dyDescent="0.25">
      <c r="A1823" s="5" t="s">
        <v>450</v>
      </c>
      <c r="B1823" s="5" t="s">
        <v>478</v>
      </c>
      <c r="C1823" s="5" t="s">
        <v>482</v>
      </c>
      <c r="D1823" s="5" t="s">
        <v>483</v>
      </c>
      <c r="E1823" s="5" t="s">
        <v>484</v>
      </c>
      <c r="F1823" s="6">
        <v>1</v>
      </c>
      <c r="G1823" s="5" t="s">
        <v>16</v>
      </c>
      <c r="H1823" s="8">
        <v>94</v>
      </c>
    </row>
    <row r="1824" spans="1:8" x14ac:dyDescent="0.25">
      <c r="A1824" s="5" t="s">
        <v>450</v>
      </c>
      <c r="B1824" s="5" t="s">
        <v>478</v>
      </c>
      <c r="C1824" s="5" t="s">
        <v>482</v>
      </c>
      <c r="D1824" s="5" t="s">
        <v>483</v>
      </c>
      <c r="E1824" s="5" t="s">
        <v>484</v>
      </c>
      <c r="F1824" s="6">
        <v>1</v>
      </c>
      <c r="G1824" s="5" t="s">
        <v>17</v>
      </c>
      <c r="H1824" s="8">
        <v>1202</v>
      </c>
    </row>
    <row r="1825" spans="1:8" x14ac:dyDescent="0.25">
      <c r="A1825" s="5" t="s">
        <v>450</v>
      </c>
      <c r="B1825" s="5" t="s">
        <v>478</v>
      </c>
      <c r="C1825" s="5" t="s">
        <v>482</v>
      </c>
      <c r="D1825" s="5" t="s">
        <v>483</v>
      </c>
      <c r="E1825" s="5" t="s">
        <v>484</v>
      </c>
      <c r="F1825" s="6">
        <v>1</v>
      </c>
      <c r="G1825" s="5" t="s">
        <v>19</v>
      </c>
      <c r="H1825" s="8">
        <v>155</v>
      </c>
    </row>
    <row r="1826" spans="1:8" x14ac:dyDescent="0.25">
      <c r="A1826" s="5" t="s">
        <v>450</v>
      </c>
      <c r="B1826" s="5" t="s">
        <v>478</v>
      </c>
      <c r="C1826" s="5" t="s">
        <v>482</v>
      </c>
      <c r="D1826" s="5" t="s">
        <v>483</v>
      </c>
      <c r="E1826" s="5" t="s">
        <v>484</v>
      </c>
      <c r="F1826" s="6">
        <v>1</v>
      </c>
      <c r="G1826" s="5" t="s">
        <v>14</v>
      </c>
      <c r="H1826" s="8">
        <v>3406</v>
      </c>
    </row>
    <row r="1827" spans="1:8" x14ac:dyDescent="0.25">
      <c r="A1827" s="5" t="s">
        <v>450</v>
      </c>
      <c r="B1827" s="5" t="s">
        <v>478</v>
      </c>
      <c r="C1827" s="5" t="s">
        <v>482</v>
      </c>
      <c r="D1827" s="5" t="s">
        <v>483</v>
      </c>
      <c r="E1827" s="5" t="s">
        <v>484</v>
      </c>
      <c r="F1827" s="6">
        <v>0</v>
      </c>
      <c r="G1827" s="5" t="s">
        <v>18</v>
      </c>
      <c r="H1827" s="8">
        <v>2</v>
      </c>
    </row>
    <row r="1828" spans="1:8" x14ac:dyDescent="0.25">
      <c r="A1828" s="5" t="s">
        <v>450</v>
      </c>
      <c r="B1828" s="5" t="s">
        <v>478</v>
      </c>
      <c r="C1828" s="5" t="s">
        <v>482</v>
      </c>
      <c r="D1828" s="5" t="s">
        <v>483</v>
      </c>
      <c r="E1828" s="5" t="s">
        <v>484</v>
      </c>
      <c r="F1828" s="6">
        <v>1</v>
      </c>
      <c r="G1828" s="5" t="s">
        <v>18</v>
      </c>
      <c r="H1828" s="8">
        <v>2839</v>
      </c>
    </row>
    <row r="1829" spans="1:8" x14ac:dyDescent="0.25">
      <c r="A1829" s="5" t="s">
        <v>450</v>
      </c>
      <c r="B1829" s="5" t="s">
        <v>478</v>
      </c>
      <c r="C1829" s="5" t="s">
        <v>485</v>
      </c>
      <c r="D1829" s="5" t="s">
        <v>486</v>
      </c>
      <c r="E1829" s="5" t="s">
        <v>487</v>
      </c>
      <c r="F1829" s="6">
        <v>0</v>
      </c>
      <c r="G1829" s="5" t="s">
        <v>12</v>
      </c>
      <c r="H1829" s="8">
        <v>8</v>
      </c>
    </row>
    <row r="1830" spans="1:8" x14ac:dyDescent="0.25">
      <c r="A1830" s="5" t="s">
        <v>450</v>
      </c>
      <c r="B1830" s="5" t="s">
        <v>478</v>
      </c>
      <c r="C1830" s="5" t="s">
        <v>485</v>
      </c>
      <c r="D1830" s="5" t="s">
        <v>486</v>
      </c>
      <c r="E1830" s="5" t="s">
        <v>487</v>
      </c>
      <c r="F1830" s="6">
        <v>1</v>
      </c>
      <c r="G1830" s="5" t="s">
        <v>19</v>
      </c>
      <c r="H1830" s="8">
        <v>4</v>
      </c>
    </row>
    <row r="1831" spans="1:8" x14ac:dyDescent="0.25">
      <c r="A1831" s="5" t="s">
        <v>450</v>
      </c>
      <c r="B1831" s="5" t="s">
        <v>478</v>
      </c>
      <c r="C1831" s="5" t="s">
        <v>485</v>
      </c>
      <c r="D1831" s="5" t="s">
        <v>486</v>
      </c>
      <c r="E1831" s="5" t="s">
        <v>487</v>
      </c>
      <c r="F1831" s="6">
        <v>1</v>
      </c>
      <c r="G1831" s="5" t="s">
        <v>12</v>
      </c>
      <c r="H1831" s="8">
        <v>40</v>
      </c>
    </row>
    <row r="1832" spans="1:8" x14ac:dyDescent="0.25">
      <c r="A1832" s="5" t="s">
        <v>450</v>
      </c>
      <c r="B1832" s="5" t="s">
        <v>478</v>
      </c>
      <c r="C1832" s="5" t="s">
        <v>485</v>
      </c>
      <c r="D1832" s="5" t="s">
        <v>486</v>
      </c>
      <c r="E1832" s="5" t="s">
        <v>487</v>
      </c>
      <c r="F1832" s="6">
        <v>0</v>
      </c>
      <c r="G1832" s="5" t="s">
        <v>14</v>
      </c>
      <c r="H1832" s="8">
        <v>4</v>
      </c>
    </row>
    <row r="1833" spans="1:8" x14ac:dyDescent="0.25">
      <c r="A1833" s="5" t="s">
        <v>450</v>
      </c>
      <c r="B1833" s="5" t="s">
        <v>478</v>
      </c>
      <c r="C1833" s="5" t="s">
        <v>485</v>
      </c>
      <c r="D1833" s="5" t="s">
        <v>486</v>
      </c>
      <c r="E1833" s="5" t="s">
        <v>487</v>
      </c>
      <c r="F1833" s="6">
        <v>0</v>
      </c>
      <c r="G1833" s="5" t="s">
        <v>18</v>
      </c>
      <c r="H1833" s="8">
        <v>9</v>
      </c>
    </row>
    <row r="1834" spans="1:8" x14ac:dyDescent="0.25">
      <c r="A1834" s="5" t="s">
        <v>450</v>
      </c>
      <c r="B1834" s="5" t="s">
        <v>478</v>
      </c>
      <c r="C1834" s="5" t="s">
        <v>485</v>
      </c>
      <c r="D1834" s="5" t="s">
        <v>486</v>
      </c>
      <c r="E1834" s="5" t="s">
        <v>487</v>
      </c>
      <c r="F1834" s="6">
        <v>1</v>
      </c>
      <c r="G1834" s="5" t="s">
        <v>14</v>
      </c>
      <c r="H1834" s="8">
        <v>40</v>
      </c>
    </row>
    <row r="1835" spans="1:8" x14ac:dyDescent="0.25">
      <c r="A1835" s="5" t="s">
        <v>450</v>
      </c>
      <c r="B1835" s="5" t="s">
        <v>478</v>
      </c>
      <c r="C1835" s="5" t="s">
        <v>485</v>
      </c>
      <c r="D1835" s="5" t="s">
        <v>486</v>
      </c>
      <c r="E1835" s="5" t="s">
        <v>487</v>
      </c>
      <c r="F1835" s="6">
        <v>1</v>
      </c>
      <c r="G1835" s="5" t="s">
        <v>18</v>
      </c>
      <c r="H1835" s="8">
        <v>141</v>
      </c>
    </row>
    <row r="1836" spans="1:8" x14ac:dyDescent="0.25">
      <c r="A1836" s="5" t="s">
        <v>450</v>
      </c>
      <c r="B1836" s="5" t="s">
        <v>478</v>
      </c>
      <c r="C1836" s="5" t="s">
        <v>485</v>
      </c>
      <c r="D1836" s="5" t="s">
        <v>486</v>
      </c>
      <c r="E1836" s="5" t="s">
        <v>487</v>
      </c>
      <c r="F1836" s="6">
        <v>1</v>
      </c>
      <c r="G1836" s="5" t="s">
        <v>15</v>
      </c>
      <c r="H1836" s="8">
        <v>2</v>
      </c>
    </row>
    <row r="1837" spans="1:8" x14ac:dyDescent="0.25">
      <c r="A1837" s="5" t="s">
        <v>450</v>
      </c>
      <c r="B1837" s="5" t="s">
        <v>478</v>
      </c>
      <c r="C1837" s="5" t="s">
        <v>485</v>
      </c>
      <c r="D1837" s="5" t="s">
        <v>486</v>
      </c>
      <c r="E1837" s="5" t="s">
        <v>487</v>
      </c>
      <c r="F1837" s="6">
        <v>1</v>
      </c>
      <c r="G1837" s="5" t="s">
        <v>16</v>
      </c>
      <c r="H1837" s="8">
        <v>2</v>
      </c>
    </row>
    <row r="1838" spans="1:8" x14ac:dyDescent="0.25">
      <c r="A1838" s="5" t="s">
        <v>450</v>
      </c>
      <c r="B1838" s="5" t="s">
        <v>478</v>
      </c>
      <c r="C1838" s="5" t="s">
        <v>485</v>
      </c>
      <c r="D1838" s="5" t="s">
        <v>486</v>
      </c>
      <c r="E1838" s="5" t="s">
        <v>487</v>
      </c>
      <c r="F1838" s="6">
        <v>1</v>
      </c>
      <c r="G1838" s="5" t="s">
        <v>17</v>
      </c>
      <c r="H1838" s="8">
        <v>29</v>
      </c>
    </row>
    <row r="1839" spans="1:8" x14ac:dyDescent="0.25">
      <c r="A1839" s="5" t="s">
        <v>450</v>
      </c>
      <c r="B1839" s="5" t="s">
        <v>478</v>
      </c>
      <c r="C1839" s="5" t="s">
        <v>485</v>
      </c>
      <c r="D1839" s="5" t="s">
        <v>486</v>
      </c>
      <c r="E1839" s="5" t="s">
        <v>487</v>
      </c>
      <c r="F1839" s="6">
        <v>0</v>
      </c>
      <c r="G1839" s="5" t="s">
        <v>17</v>
      </c>
      <c r="H1839" s="8">
        <v>1</v>
      </c>
    </row>
    <row r="1840" spans="1:8" x14ac:dyDescent="0.25">
      <c r="A1840" s="5" t="s">
        <v>450</v>
      </c>
      <c r="B1840" s="5" t="s">
        <v>478</v>
      </c>
      <c r="C1840" s="5" t="s">
        <v>488</v>
      </c>
      <c r="D1840" s="5" t="s">
        <v>489</v>
      </c>
      <c r="E1840" s="5" t="s">
        <v>490</v>
      </c>
      <c r="F1840" s="6">
        <v>0</v>
      </c>
      <c r="G1840" s="5" t="s">
        <v>12</v>
      </c>
      <c r="H1840" s="8">
        <v>630</v>
      </c>
    </row>
    <row r="1841" spans="1:8" x14ac:dyDescent="0.25">
      <c r="A1841" s="5" t="s">
        <v>450</v>
      </c>
      <c r="B1841" s="5" t="s">
        <v>478</v>
      </c>
      <c r="C1841" s="5" t="s">
        <v>488</v>
      </c>
      <c r="D1841" s="5" t="s">
        <v>489</v>
      </c>
      <c r="E1841" s="5" t="s">
        <v>490</v>
      </c>
      <c r="F1841" s="6">
        <v>1</v>
      </c>
      <c r="G1841" s="5" t="s">
        <v>12</v>
      </c>
      <c r="H1841" s="8">
        <v>442</v>
      </c>
    </row>
    <row r="1842" spans="1:8" x14ac:dyDescent="0.25">
      <c r="A1842" s="5" t="s">
        <v>450</v>
      </c>
      <c r="B1842" s="5" t="s">
        <v>478</v>
      </c>
      <c r="C1842" s="5" t="s">
        <v>488</v>
      </c>
      <c r="D1842" s="5" t="s">
        <v>489</v>
      </c>
      <c r="E1842" s="5" t="s">
        <v>490</v>
      </c>
      <c r="F1842" s="6">
        <v>1</v>
      </c>
      <c r="G1842" s="5" t="s">
        <v>23</v>
      </c>
      <c r="H1842" s="8">
        <v>2</v>
      </c>
    </row>
    <row r="1843" spans="1:8" x14ac:dyDescent="0.25">
      <c r="A1843" s="5" t="s">
        <v>450</v>
      </c>
      <c r="B1843" s="5" t="s">
        <v>478</v>
      </c>
      <c r="C1843" s="5" t="s">
        <v>488</v>
      </c>
      <c r="D1843" s="5" t="s">
        <v>489</v>
      </c>
      <c r="E1843" s="5" t="s">
        <v>490</v>
      </c>
      <c r="F1843" s="6">
        <v>1</v>
      </c>
      <c r="G1843" s="5" t="s">
        <v>14</v>
      </c>
      <c r="H1843" s="8">
        <v>5</v>
      </c>
    </row>
    <row r="1844" spans="1:8" x14ac:dyDescent="0.25">
      <c r="A1844" s="5" t="s">
        <v>450</v>
      </c>
      <c r="B1844" s="5" t="s">
        <v>478</v>
      </c>
      <c r="C1844" s="5" t="s">
        <v>488</v>
      </c>
      <c r="D1844" s="5" t="s">
        <v>489</v>
      </c>
      <c r="E1844" s="5" t="s">
        <v>490</v>
      </c>
      <c r="F1844" s="6">
        <v>0</v>
      </c>
      <c r="G1844" s="5" t="s">
        <v>18</v>
      </c>
      <c r="H1844" s="8">
        <v>128</v>
      </c>
    </row>
    <row r="1845" spans="1:8" x14ac:dyDescent="0.25">
      <c r="A1845" s="5" t="s">
        <v>450</v>
      </c>
      <c r="B1845" s="5" t="s">
        <v>478</v>
      </c>
      <c r="C1845" s="5" t="s">
        <v>488</v>
      </c>
      <c r="D1845" s="5" t="s">
        <v>489</v>
      </c>
      <c r="E1845" s="5" t="s">
        <v>490</v>
      </c>
      <c r="F1845" s="6">
        <v>1</v>
      </c>
      <c r="G1845" s="5" t="s">
        <v>15</v>
      </c>
      <c r="H1845" s="8">
        <v>5</v>
      </c>
    </row>
    <row r="1846" spans="1:8" x14ac:dyDescent="0.25">
      <c r="A1846" s="5" t="s">
        <v>450</v>
      </c>
      <c r="B1846" s="5" t="s">
        <v>478</v>
      </c>
      <c r="C1846" s="5" t="s">
        <v>488</v>
      </c>
      <c r="D1846" s="5" t="s">
        <v>489</v>
      </c>
      <c r="E1846" s="5" t="s">
        <v>490</v>
      </c>
      <c r="F1846" s="6">
        <v>1</v>
      </c>
      <c r="G1846" s="5" t="s">
        <v>18</v>
      </c>
      <c r="H1846" s="8">
        <v>166</v>
      </c>
    </row>
    <row r="1847" spans="1:8" x14ac:dyDescent="0.25">
      <c r="A1847" s="5" t="s">
        <v>450</v>
      </c>
      <c r="B1847" s="5" t="s">
        <v>478</v>
      </c>
      <c r="C1847" s="5" t="s">
        <v>488</v>
      </c>
      <c r="D1847" s="5" t="s">
        <v>489</v>
      </c>
      <c r="E1847" s="5" t="s">
        <v>490</v>
      </c>
      <c r="F1847" s="6">
        <v>0</v>
      </c>
      <c r="G1847" s="5" t="s">
        <v>16</v>
      </c>
      <c r="H1847" s="8">
        <v>14</v>
      </c>
    </row>
    <row r="1848" spans="1:8" x14ac:dyDescent="0.25">
      <c r="A1848" s="5" t="s">
        <v>450</v>
      </c>
      <c r="B1848" s="5" t="s">
        <v>478</v>
      </c>
      <c r="C1848" s="5" t="s">
        <v>488</v>
      </c>
      <c r="D1848" s="5" t="s">
        <v>489</v>
      </c>
      <c r="E1848" s="5" t="s">
        <v>490</v>
      </c>
      <c r="F1848" s="6">
        <v>1</v>
      </c>
      <c r="G1848" s="5" t="s">
        <v>13</v>
      </c>
      <c r="H1848" s="8">
        <v>5</v>
      </c>
    </row>
    <row r="1849" spans="1:8" x14ac:dyDescent="0.25">
      <c r="A1849" s="5" t="s">
        <v>450</v>
      </c>
      <c r="B1849" s="5" t="s">
        <v>478</v>
      </c>
      <c r="C1849" s="5" t="s">
        <v>488</v>
      </c>
      <c r="D1849" s="5" t="s">
        <v>489</v>
      </c>
      <c r="E1849" s="5" t="s">
        <v>490</v>
      </c>
      <c r="F1849" s="6">
        <v>1</v>
      </c>
      <c r="G1849" s="5" t="s">
        <v>19</v>
      </c>
      <c r="H1849" s="8">
        <v>22</v>
      </c>
    </row>
    <row r="1850" spans="1:8" x14ac:dyDescent="0.25">
      <c r="A1850" s="5" t="s">
        <v>450</v>
      </c>
      <c r="B1850" s="5" t="s">
        <v>478</v>
      </c>
      <c r="C1850" s="5" t="s">
        <v>488</v>
      </c>
      <c r="D1850" s="5" t="s">
        <v>489</v>
      </c>
      <c r="E1850" s="5" t="s">
        <v>490</v>
      </c>
      <c r="F1850" s="6">
        <v>0</v>
      </c>
      <c r="G1850" s="5" t="s">
        <v>15</v>
      </c>
      <c r="H1850" s="8">
        <v>8</v>
      </c>
    </row>
    <row r="1851" spans="1:8" x14ac:dyDescent="0.25">
      <c r="A1851" s="5" t="s">
        <v>450</v>
      </c>
      <c r="B1851" s="5" t="s">
        <v>478</v>
      </c>
      <c r="C1851" s="5" t="s">
        <v>488</v>
      </c>
      <c r="D1851" s="5" t="s">
        <v>489</v>
      </c>
      <c r="E1851" s="5" t="s">
        <v>490</v>
      </c>
      <c r="F1851" s="6">
        <v>1</v>
      </c>
      <c r="G1851" s="5" t="s">
        <v>16</v>
      </c>
      <c r="H1851" s="8">
        <v>20</v>
      </c>
    </row>
    <row r="1852" spans="1:8" x14ac:dyDescent="0.25">
      <c r="A1852" s="5" t="s">
        <v>450</v>
      </c>
      <c r="B1852" s="5" t="s">
        <v>478</v>
      </c>
      <c r="C1852" s="5" t="s">
        <v>488</v>
      </c>
      <c r="D1852" s="5" t="s">
        <v>489</v>
      </c>
      <c r="E1852" s="5" t="s">
        <v>490</v>
      </c>
      <c r="F1852" s="6">
        <v>1</v>
      </c>
      <c r="G1852" s="5" t="s">
        <v>17</v>
      </c>
      <c r="H1852" s="8">
        <v>19</v>
      </c>
    </row>
    <row r="1853" spans="1:8" x14ac:dyDescent="0.25">
      <c r="A1853" s="5" t="s">
        <v>450</v>
      </c>
      <c r="B1853" s="5" t="s">
        <v>478</v>
      </c>
      <c r="C1853" s="5" t="s">
        <v>488</v>
      </c>
      <c r="D1853" s="5" t="s">
        <v>489</v>
      </c>
      <c r="E1853" s="5" t="s">
        <v>490</v>
      </c>
      <c r="F1853" s="6">
        <v>0</v>
      </c>
      <c r="G1853" s="5" t="s">
        <v>14</v>
      </c>
      <c r="H1853" s="8">
        <v>7</v>
      </c>
    </row>
    <row r="1854" spans="1:8" x14ac:dyDescent="0.25">
      <c r="A1854" s="5" t="s">
        <v>450</v>
      </c>
      <c r="B1854" s="5" t="s">
        <v>478</v>
      </c>
      <c r="C1854" s="5" t="s">
        <v>488</v>
      </c>
      <c r="D1854" s="5" t="s">
        <v>489</v>
      </c>
      <c r="E1854" s="5" t="s">
        <v>490</v>
      </c>
      <c r="F1854" s="6">
        <v>0</v>
      </c>
      <c r="G1854" s="5" t="s">
        <v>17</v>
      </c>
      <c r="H1854" s="8">
        <v>27</v>
      </c>
    </row>
    <row r="1855" spans="1:8" x14ac:dyDescent="0.25">
      <c r="A1855" s="5" t="s">
        <v>450</v>
      </c>
      <c r="B1855" s="5" t="s">
        <v>478</v>
      </c>
      <c r="C1855" s="5" t="s">
        <v>452</v>
      </c>
      <c r="D1855" s="5" t="s">
        <v>453</v>
      </c>
      <c r="E1855" s="5" t="s">
        <v>491</v>
      </c>
      <c r="F1855" s="6">
        <v>0</v>
      </c>
      <c r="G1855" s="5" t="s">
        <v>12</v>
      </c>
      <c r="H1855" s="8">
        <v>5426</v>
      </c>
    </row>
    <row r="1856" spans="1:8" x14ac:dyDescent="0.25">
      <c r="A1856" s="5" t="s">
        <v>450</v>
      </c>
      <c r="B1856" s="5" t="s">
        <v>478</v>
      </c>
      <c r="C1856" s="5" t="s">
        <v>452</v>
      </c>
      <c r="D1856" s="5" t="s">
        <v>453</v>
      </c>
      <c r="E1856" s="5" t="s">
        <v>491</v>
      </c>
      <c r="F1856" s="6">
        <v>1</v>
      </c>
      <c r="G1856" s="5" t="s">
        <v>12</v>
      </c>
      <c r="H1856" s="8">
        <v>4679</v>
      </c>
    </row>
    <row r="1857" spans="1:8" x14ac:dyDescent="0.25">
      <c r="A1857" s="5" t="s">
        <v>450</v>
      </c>
      <c r="B1857" s="5" t="s">
        <v>478</v>
      </c>
      <c r="C1857" s="5" t="s">
        <v>452</v>
      </c>
      <c r="D1857" s="5" t="s">
        <v>453</v>
      </c>
      <c r="E1857" s="5" t="s">
        <v>491</v>
      </c>
      <c r="F1857" s="6">
        <v>0</v>
      </c>
      <c r="G1857" s="5" t="s">
        <v>15</v>
      </c>
      <c r="H1857" s="8">
        <v>260</v>
      </c>
    </row>
    <row r="1858" spans="1:8" x14ac:dyDescent="0.25">
      <c r="A1858" s="5" t="s">
        <v>450</v>
      </c>
      <c r="B1858" s="5" t="s">
        <v>478</v>
      </c>
      <c r="C1858" s="5" t="s">
        <v>452</v>
      </c>
      <c r="D1858" s="5" t="s">
        <v>453</v>
      </c>
      <c r="E1858" s="5" t="s">
        <v>491</v>
      </c>
      <c r="F1858" s="6">
        <v>1</v>
      </c>
      <c r="G1858" s="5" t="s">
        <v>18</v>
      </c>
      <c r="H1858" s="8">
        <v>4625</v>
      </c>
    </row>
    <row r="1859" spans="1:8" x14ac:dyDescent="0.25">
      <c r="A1859" s="5" t="s">
        <v>450</v>
      </c>
      <c r="B1859" s="5" t="s">
        <v>478</v>
      </c>
      <c r="C1859" s="5" t="s">
        <v>452</v>
      </c>
      <c r="D1859" s="5" t="s">
        <v>453</v>
      </c>
      <c r="E1859" s="5" t="s">
        <v>491</v>
      </c>
      <c r="F1859" s="6">
        <v>0</v>
      </c>
      <c r="G1859" s="5" t="s">
        <v>16</v>
      </c>
      <c r="H1859" s="8">
        <v>71</v>
      </c>
    </row>
    <row r="1860" spans="1:8" x14ac:dyDescent="0.25">
      <c r="A1860" s="5" t="s">
        <v>450</v>
      </c>
      <c r="B1860" s="5" t="s">
        <v>478</v>
      </c>
      <c r="C1860" s="5" t="s">
        <v>452</v>
      </c>
      <c r="D1860" s="5" t="s">
        <v>453</v>
      </c>
      <c r="E1860" s="5" t="s">
        <v>491</v>
      </c>
      <c r="F1860" s="6">
        <v>0</v>
      </c>
      <c r="G1860" s="5" t="s">
        <v>17</v>
      </c>
      <c r="H1860" s="8">
        <v>1698</v>
      </c>
    </row>
    <row r="1861" spans="1:8" x14ac:dyDescent="0.25">
      <c r="A1861" s="5" t="s">
        <v>450</v>
      </c>
      <c r="B1861" s="5" t="s">
        <v>478</v>
      </c>
      <c r="C1861" s="5" t="s">
        <v>452</v>
      </c>
      <c r="D1861" s="5" t="s">
        <v>453</v>
      </c>
      <c r="E1861" s="5" t="s">
        <v>491</v>
      </c>
      <c r="F1861" s="6">
        <v>1</v>
      </c>
      <c r="G1861" s="5" t="s">
        <v>13</v>
      </c>
      <c r="H1861" s="8">
        <v>12</v>
      </c>
    </row>
    <row r="1862" spans="1:8" x14ac:dyDescent="0.25">
      <c r="A1862" s="5" t="s">
        <v>450</v>
      </c>
      <c r="B1862" s="5" t="s">
        <v>478</v>
      </c>
      <c r="C1862" s="5" t="s">
        <v>452</v>
      </c>
      <c r="D1862" s="5" t="s">
        <v>453</v>
      </c>
      <c r="E1862" s="5" t="s">
        <v>491</v>
      </c>
      <c r="F1862" s="6">
        <v>1</v>
      </c>
      <c r="G1862" s="5" t="s">
        <v>23</v>
      </c>
      <c r="H1862" s="8">
        <v>1</v>
      </c>
    </row>
    <row r="1863" spans="1:8" x14ac:dyDescent="0.25">
      <c r="A1863" s="5" t="s">
        <v>450</v>
      </c>
      <c r="B1863" s="5" t="s">
        <v>478</v>
      </c>
      <c r="C1863" s="5" t="s">
        <v>452</v>
      </c>
      <c r="D1863" s="5" t="s">
        <v>453</v>
      </c>
      <c r="E1863" s="5" t="s">
        <v>491</v>
      </c>
      <c r="F1863" s="6">
        <v>1</v>
      </c>
      <c r="G1863" s="5" t="s">
        <v>14</v>
      </c>
      <c r="H1863" s="8">
        <v>395</v>
      </c>
    </row>
    <row r="1864" spans="1:8" x14ac:dyDescent="0.25">
      <c r="A1864" s="5" t="s">
        <v>450</v>
      </c>
      <c r="B1864" s="5" t="s">
        <v>478</v>
      </c>
      <c r="C1864" s="5" t="s">
        <v>452</v>
      </c>
      <c r="D1864" s="5" t="s">
        <v>453</v>
      </c>
      <c r="E1864" s="5" t="s">
        <v>491</v>
      </c>
      <c r="F1864" s="6">
        <v>0</v>
      </c>
      <c r="G1864" s="5" t="s">
        <v>18</v>
      </c>
      <c r="H1864" s="8">
        <v>4910</v>
      </c>
    </row>
    <row r="1865" spans="1:8" x14ac:dyDescent="0.25">
      <c r="A1865" s="5" t="s">
        <v>450</v>
      </c>
      <c r="B1865" s="5" t="s">
        <v>478</v>
      </c>
      <c r="C1865" s="5" t="s">
        <v>452</v>
      </c>
      <c r="D1865" s="5" t="s">
        <v>453</v>
      </c>
      <c r="E1865" s="5" t="s">
        <v>491</v>
      </c>
      <c r="F1865" s="6">
        <v>1</v>
      </c>
      <c r="G1865" s="5" t="s">
        <v>19</v>
      </c>
      <c r="H1865" s="8">
        <v>183</v>
      </c>
    </row>
    <row r="1866" spans="1:8" x14ac:dyDescent="0.25">
      <c r="A1866" s="5" t="s">
        <v>450</v>
      </c>
      <c r="B1866" s="5" t="s">
        <v>478</v>
      </c>
      <c r="C1866" s="5" t="s">
        <v>452</v>
      </c>
      <c r="D1866" s="5" t="s">
        <v>453</v>
      </c>
      <c r="E1866" s="5" t="s">
        <v>491</v>
      </c>
      <c r="F1866" s="6">
        <v>0</v>
      </c>
      <c r="G1866" s="5" t="s">
        <v>14</v>
      </c>
      <c r="H1866" s="8">
        <v>1039</v>
      </c>
    </row>
    <row r="1867" spans="1:8" x14ac:dyDescent="0.25">
      <c r="A1867" s="5" t="s">
        <v>450</v>
      </c>
      <c r="B1867" s="5" t="s">
        <v>478</v>
      </c>
      <c r="C1867" s="5" t="s">
        <v>452</v>
      </c>
      <c r="D1867" s="5" t="s">
        <v>453</v>
      </c>
      <c r="E1867" s="5" t="s">
        <v>491</v>
      </c>
      <c r="F1867" s="6">
        <v>1</v>
      </c>
      <c r="G1867" s="5" t="s">
        <v>15</v>
      </c>
      <c r="H1867" s="8">
        <v>174</v>
      </c>
    </row>
    <row r="1868" spans="1:8" x14ac:dyDescent="0.25">
      <c r="A1868" s="5" t="s">
        <v>450</v>
      </c>
      <c r="B1868" s="5" t="s">
        <v>478</v>
      </c>
      <c r="C1868" s="5" t="s">
        <v>452</v>
      </c>
      <c r="D1868" s="5" t="s">
        <v>453</v>
      </c>
      <c r="E1868" s="5" t="s">
        <v>491</v>
      </c>
      <c r="F1868" s="6">
        <v>1</v>
      </c>
      <c r="G1868" s="5" t="s">
        <v>17</v>
      </c>
      <c r="H1868" s="8">
        <v>1732</v>
      </c>
    </row>
    <row r="1869" spans="1:8" x14ac:dyDescent="0.25">
      <c r="A1869" s="5" t="s">
        <v>450</v>
      </c>
      <c r="B1869" s="5" t="s">
        <v>478</v>
      </c>
      <c r="C1869" s="5" t="s">
        <v>452</v>
      </c>
      <c r="D1869" s="5" t="s">
        <v>453</v>
      </c>
      <c r="E1869" s="5" t="s">
        <v>491</v>
      </c>
      <c r="F1869" s="6">
        <v>1</v>
      </c>
      <c r="G1869" s="5" t="s">
        <v>16</v>
      </c>
      <c r="H1869" s="8">
        <v>101</v>
      </c>
    </row>
    <row r="1870" spans="1:8" x14ac:dyDescent="0.25">
      <c r="A1870" s="5" t="s">
        <v>450</v>
      </c>
      <c r="B1870" s="5" t="s">
        <v>492</v>
      </c>
      <c r="C1870" s="5" t="s">
        <v>493</v>
      </c>
      <c r="D1870" s="5" t="s">
        <v>494</v>
      </c>
      <c r="E1870" s="5" t="s">
        <v>495</v>
      </c>
      <c r="F1870" s="6">
        <v>0</v>
      </c>
      <c r="G1870" s="5" t="s">
        <v>12</v>
      </c>
      <c r="H1870" s="8">
        <v>3977</v>
      </c>
    </row>
    <row r="1871" spans="1:8" x14ac:dyDescent="0.25">
      <c r="A1871" s="5" t="s">
        <v>450</v>
      </c>
      <c r="B1871" s="5" t="s">
        <v>492</v>
      </c>
      <c r="C1871" s="5" t="s">
        <v>493</v>
      </c>
      <c r="D1871" s="5" t="s">
        <v>494</v>
      </c>
      <c r="E1871" s="5" t="s">
        <v>495</v>
      </c>
      <c r="F1871" s="6">
        <v>1</v>
      </c>
      <c r="G1871" s="5" t="s">
        <v>12</v>
      </c>
      <c r="H1871" s="8">
        <v>1431</v>
      </c>
    </row>
    <row r="1872" spans="1:8" x14ac:dyDescent="0.25">
      <c r="A1872" s="5" t="s">
        <v>450</v>
      </c>
      <c r="B1872" s="5" t="s">
        <v>492</v>
      </c>
      <c r="C1872" s="5" t="s">
        <v>493</v>
      </c>
      <c r="D1872" s="5" t="s">
        <v>494</v>
      </c>
      <c r="E1872" s="5" t="s">
        <v>495</v>
      </c>
      <c r="F1872" s="6">
        <v>0</v>
      </c>
      <c r="G1872" s="5" t="s">
        <v>18</v>
      </c>
      <c r="H1872" s="8">
        <v>4789</v>
      </c>
    </row>
    <row r="1873" spans="1:8" x14ac:dyDescent="0.25">
      <c r="A1873" s="5" t="s">
        <v>450</v>
      </c>
      <c r="B1873" s="5" t="s">
        <v>492</v>
      </c>
      <c r="C1873" s="5" t="s">
        <v>493</v>
      </c>
      <c r="D1873" s="5" t="s">
        <v>494</v>
      </c>
      <c r="E1873" s="5" t="s">
        <v>495</v>
      </c>
      <c r="F1873" s="6">
        <v>1</v>
      </c>
      <c r="G1873" s="5" t="s">
        <v>13</v>
      </c>
      <c r="H1873" s="8">
        <v>5</v>
      </c>
    </row>
    <row r="1874" spans="1:8" x14ac:dyDescent="0.25">
      <c r="A1874" s="5" t="s">
        <v>450</v>
      </c>
      <c r="B1874" s="5" t="s">
        <v>492</v>
      </c>
      <c r="C1874" s="5" t="s">
        <v>493</v>
      </c>
      <c r="D1874" s="5" t="s">
        <v>494</v>
      </c>
      <c r="E1874" s="5" t="s">
        <v>495</v>
      </c>
      <c r="F1874" s="6">
        <v>1</v>
      </c>
      <c r="G1874" s="5" t="s">
        <v>14</v>
      </c>
      <c r="H1874" s="8">
        <v>475</v>
      </c>
    </row>
    <row r="1875" spans="1:8" x14ac:dyDescent="0.25">
      <c r="A1875" s="5" t="s">
        <v>450</v>
      </c>
      <c r="B1875" s="5" t="s">
        <v>492</v>
      </c>
      <c r="C1875" s="5" t="s">
        <v>493</v>
      </c>
      <c r="D1875" s="5" t="s">
        <v>494</v>
      </c>
      <c r="E1875" s="5" t="s">
        <v>495</v>
      </c>
      <c r="F1875" s="6">
        <v>1</v>
      </c>
      <c r="G1875" s="5" t="s">
        <v>18</v>
      </c>
      <c r="H1875" s="8">
        <v>1348</v>
      </c>
    </row>
    <row r="1876" spans="1:8" x14ac:dyDescent="0.25">
      <c r="A1876" s="5" t="s">
        <v>450</v>
      </c>
      <c r="B1876" s="5" t="s">
        <v>492</v>
      </c>
      <c r="C1876" s="5" t="s">
        <v>493</v>
      </c>
      <c r="D1876" s="5" t="s">
        <v>494</v>
      </c>
      <c r="E1876" s="5" t="s">
        <v>495</v>
      </c>
      <c r="F1876" s="6">
        <v>0</v>
      </c>
      <c r="G1876" s="5" t="s">
        <v>16</v>
      </c>
      <c r="H1876" s="8">
        <v>54</v>
      </c>
    </row>
    <row r="1877" spans="1:8" x14ac:dyDescent="0.25">
      <c r="A1877" s="5" t="s">
        <v>450</v>
      </c>
      <c r="B1877" s="5" t="s">
        <v>492</v>
      </c>
      <c r="C1877" s="5" t="s">
        <v>493</v>
      </c>
      <c r="D1877" s="5" t="s">
        <v>494</v>
      </c>
      <c r="E1877" s="5" t="s">
        <v>495</v>
      </c>
      <c r="F1877" s="6">
        <v>1</v>
      </c>
      <c r="G1877" s="5" t="s">
        <v>19</v>
      </c>
      <c r="H1877" s="8">
        <v>170</v>
      </c>
    </row>
    <row r="1878" spans="1:8" x14ac:dyDescent="0.25">
      <c r="A1878" s="5" t="s">
        <v>450</v>
      </c>
      <c r="B1878" s="5" t="s">
        <v>492</v>
      </c>
      <c r="C1878" s="5" t="s">
        <v>493</v>
      </c>
      <c r="D1878" s="5" t="s">
        <v>494</v>
      </c>
      <c r="E1878" s="5" t="s">
        <v>495</v>
      </c>
      <c r="F1878" s="6">
        <v>1</v>
      </c>
      <c r="G1878" s="5" t="s">
        <v>15</v>
      </c>
      <c r="H1878" s="8">
        <v>54</v>
      </c>
    </row>
    <row r="1879" spans="1:8" x14ac:dyDescent="0.25">
      <c r="A1879" s="5" t="s">
        <v>450</v>
      </c>
      <c r="B1879" s="5" t="s">
        <v>492</v>
      </c>
      <c r="C1879" s="5" t="s">
        <v>493</v>
      </c>
      <c r="D1879" s="5" t="s">
        <v>494</v>
      </c>
      <c r="E1879" s="5" t="s">
        <v>495</v>
      </c>
      <c r="F1879" s="6">
        <v>1</v>
      </c>
      <c r="G1879" s="5" t="s">
        <v>16</v>
      </c>
      <c r="H1879" s="8">
        <v>18</v>
      </c>
    </row>
    <row r="1880" spans="1:8" x14ac:dyDescent="0.25">
      <c r="A1880" s="5" t="s">
        <v>450</v>
      </c>
      <c r="B1880" s="5" t="s">
        <v>492</v>
      </c>
      <c r="C1880" s="5" t="s">
        <v>493</v>
      </c>
      <c r="D1880" s="5" t="s">
        <v>494</v>
      </c>
      <c r="E1880" s="5" t="s">
        <v>495</v>
      </c>
      <c r="F1880" s="6">
        <v>1</v>
      </c>
      <c r="G1880" s="5" t="s">
        <v>17</v>
      </c>
      <c r="H1880" s="8">
        <v>636</v>
      </c>
    </row>
    <row r="1881" spans="1:8" x14ac:dyDescent="0.25">
      <c r="A1881" s="5" t="s">
        <v>450</v>
      </c>
      <c r="B1881" s="5" t="s">
        <v>492</v>
      </c>
      <c r="C1881" s="5" t="s">
        <v>493</v>
      </c>
      <c r="D1881" s="5" t="s">
        <v>494</v>
      </c>
      <c r="E1881" s="5" t="s">
        <v>495</v>
      </c>
      <c r="F1881" s="6">
        <v>0</v>
      </c>
      <c r="G1881" s="5" t="s">
        <v>14</v>
      </c>
      <c r="H1881" s="8">
        <v>1594</v>
      </c>
    </row>
    <row r="1882" spans="1:8" x14ac:dyDescent="0.25">
      <c r="A1882" s="5" t="s">
        <v>450</v>
      </c>
      <c r="B1882" s="5" t="s">
        <v>492</v>
      </c>
      <c r="C1882" s="5" t="s">
        <v>493</v>
      </c>
      <c r="D1882" s="5" t="s">
        <v>494</v>
      </c>
      <c r="E1882" s="5" t="s">
        <v>495</v>
      </c>
      <c r="F1882" s="6">
        <v>0</v>
      </c>
      <c r="G1882" s="5" t="s">
        <v>15</v>
      </c>
      <c r="H1882" s="8">
        <v>469</v>
      </c>
    </row>
    <row r="1883" spans="1:8" x14ac:dyDescent="0.25">
      <c r="A1883" s="5" t="s">
        <v>450</v>
      </c>
      <c r="B1883" s="5" t="s">
        <v>492</v>
      </c>
      <c r="C1883" s="5" t="s">
        <v>493</v>
      </c>
      <c r="D1883" s="5" t="s">
        <v>494</v>
      </c>
      <c r="E1883" s="5" t="s">
        <v>495</v>
      </c>
      <c r="F1883" s="6">
        <v>0</v>
      </c>
      <c r="G1883" s="5" t="s">
        <v>17</v>
      </c>
      <c r="H1883" s="8">
        <v>2651</v>
      </c>
    </row>
    <row r="1884" spans="1:8" x14ac:dyDescent="0.25">
      <c r="A1884" s="5" t="s">
        <v>450</v>
      </c>
      <c r="B1884" s="5" t="s">
        <v>496</v>
      </c>
      <c r="C1884" s="5" t="s">
        <v>497</v>
      </c>
      <c r="D1884" s="5" t="s">
        <v>21</v>
      </c>
      <c r="E1884" s="5" t="s">
        <v>498</v>
      </c>
      <c r="F1884" s="6">
        <v>0</v>
      </c>
      <c r="G1884" s="5" t="s">
        <v>12</v>
      </c>
      <c r="H1884" s="8">
        <v>574</v>
      </c>
    </row>
    <row r="1885" spans="1:8" x14ac:dyDescent="0.25">
      <c r="A1885" s="5" t="s">
        <v>450</v>
      </c>
      <c r="B1885" s="5" t="s">
        <v>496</v>
      </c>
      <c r="C1885" s="5" t="s">
        <v>497</v>
      </c>
      <c r="D1885" s="5" t="s">
        <v>21</v>
      </c>
      <c r="E1885" s="5" t="s">
        <v>498</v>
      </c>
      <c r="F1885" s="6">
        <v>0</v>
      </c>
      <c r="G1885" s="5" t="s">
        <v>18</v>
      </c>
      <c r="H1885" s="8">
        <v>854</v>
      </c>
    </row>
    <row r="1886" spans="1:8" x14ac:dyDescent="0.25">
      <c r="A1886" s="5" t="s">
        <v>450</v>
      </c>
      <c r="B1886" s="5" t="s">
        <v>496</v>
      </c>
      <c r="C1886" s="5" t="s">
        <v>497</v>
      </c>
      <c r="D1886" s="5" t="s">
        <v>21</v>
      </c>
      <c r="E1886" s="5" t="s">
        <v>498</v>
      </c>
      <c r="F1886" s="6">
        <v>1</v>
      </c>
      <c r="G1886" s="5" t="s">
        <v>18</v>
      </c>
      <c r="H1886" s="8">
        <v>2537</v>
      </c>
    </row>
    <row r="1887" spans="1:8" x14ac:dyDescent="0.25">
      <c r="A1887" s="5" t="s">
        <v>450</v>
      </c>
      <c r="B1887" s="5" t="s">
        <v>496</v>
      </c>
      <c r="C1887" s="5" t="s">
        <v>497</v>
      </c>
      <c r="D1887" s="5" t="s">
        <v>21</v>
      </c>
      <c r="E1887" s="5" t="s">
        <v>498</v>
      </c>
      <c r="F1887" s="6">
        <v>0</v>
      </c>
      <c r="G1887" s="5" t="s">
        <v>16</v>
      </c>
      <c r="H1887" s="8">
        <v>4</v>
      </c>
    </row>
    <row r="1888" spans="1:8" x14ac:dyDescent="0.25">
      <c r="A1888" s="5" t="s">
        <v>450</v>
      </c>
      <c r="B1888" s="5" t="s">
        <v>496</v>
      </c>
      <c r="C1888" s="5" t="s">
        <v>497</v>
      </c>
      <c r="D1888" s="5" t="s">
        <v>21</v>
      </c>
      <c r="E1888" s="5" t="s">
        <v>498</v>
      </c>
      <c r="F1888" s="6">
        <v>1</v>
      </c>
      <c r="G1888" s="5" t="s">
        <v>13</v>
      </c>
      <c r="H1888" s="8">
        <v>12</v>
      </c>
    </row>
    <row r="1889" spans="1:8" x14ac:dyDescent="0.25">
      <c r="A1889" s="5" t="s">
        <v>450</v>
      </c>
      <c r="B1889" s="5" t="s">
        <v>496</v>
      </c>
      <c r="C1889" s="5" t="s">
        <v>497</v>
      </c>
      <c r="D1889" s="5" t="s">
        <v>21</v>
      </c>
      <c r="E1889" s="5" t="s">
        <v>498</v>
      </c>
      <c r="F1889" s="6">
        <v>1</v>
      </c>
      <c r="G1889" s="5" t="s">
        <v>19</v>
      </c>
      <c r="H1889" s="8">
        <v>89</v>
      </c>
    </row>
    <row r="1890" spans="1:8" x14ac:dyDescent="0.25">
      <c r="A1890" s="5" t="s">
        <v>450</v>
      </c>
      <c r="B1890" s="5" t="s">
        <v>496</v>
      </c>
      <c r="C1890" s="5" t="s">
        <v>497</v>
      </c>
      <c r="D1890" s="5" t="s">
        <v>21</v>
      </c>
      <c r="E1890" s="5" t="s">
        <v>498</v>
      </c>
      <c r="F1890" s="6">
        <v>0</v>
      </c>
      <c r="G1890" s="5" t="s">
        <v>14</v>
      </c>
      <c r="H1890" s="8">
        <v>140</v>
      </c>
    </row>
    <row r="1891" spans="1:8" x14ac:dyDescent="0.25">
      <c r="A1891" s="5" t="s">
        <v>450</v>
      </c>
      <c r="B1891" s="5" t="s">
        <v>496</v>
      </c>
      <c r="C1891" s="5" t="s">
        <v>497</v>
      </c>
      <c r="D1891" s="5" t="s">
        <v>21</v>
      </c>
      <c r="E1891" s="5" t="s">
        <v>498</v>
      </c>
      <c r="F1891" s="6">
        <v>1</v>
      </c>
      <c r="G1891" s="5" t="s">
        <v>15</v>
      </c>
      <c r="H1891" s="8">
        <v>191</v>
      </c>
    </row>
    <row r="1892" spans="1:8" x14ac:dyDescent="0.25">
      <c r="A1892" s="5" t="s">
        <v>450</v>
      </c>
      <c r="B1892" s="5" t="s">
        <v>496</v>
      </c>
      <c r="C1892" s="5" t="s">
        <v>497</v>
      </c>
      <c r="D1892" s="5" t="s">
        <v>21</v>
      </c>
      <c r="E1892" s="5" t="s">
        <v>498</v>
      </c>
      <c r="F1892" s="6">
        <v>1</v>
      </c>
      <c r="G1892" s="5" t="s">
        <v>16</v>
      </c>
      <c r="H1892" s="8">
        <v>21</v>
      </c>
    </row>
    <row r="1893" spans="1:8" x14ac:dyDescent="0.25">
      <c r="A1893" s="5" t="s">
        <v>450</v>
      </c>
      <c r="B1893" s="5" t="s">
        <v>496</v>
      </c>
      <c r="C1893" s="5" t="s">
        <v>497</v>
      </c>
      <c r="D1893" s="5" t="s">
        <v>21</v>
      </c>
      <c r="E1893" s="5" t="s">
        <v>498</v>
      </c>
      <c r="F1893" s="6">
        <v>1</v>
      </c>
      <c r="G1893" s="5" t="s">
        <v>17</v>
      </c>
      <c r="H1893" s="8">
        <v>1416</v>
      </c>
    </row>
    <row r="1894" spans="1:8" x14ac:dyDescent="0.25">
      <c r="A1894" s="5" t="s">
        <v>450</v>
      </c>
      <c r="B1894" s="5" t="s">
        <v>496</v>
      </c>
      <c r="C1894" s="5" t="s">
        <v>497</v>
      </c>
      <c r="D1894" s="5" t="s">
        <v>21</v>
      </c>
      <c r="E1894" s="5" t="s">
        <v>498</v>
      </c>
      <c r="F1894" s="6">
        <v>1</v>
      </c>
      <c r="G1894" s="5" t="s">
        <v>12</v>
      </c>
      <c r="H1894" s="8">
        <v>2215</v>
      </c>
    </row>
    <row r="1895" spans="1:8" x14ac:dyDescent="0.25">
      <c r="A1895" s="5" t="s">
        <v>450</v>
      </c>
      <c r="B1895" s="5" t="s">
        <v>496</v>
      </c>
      <c r="C1895" s="5" t="s">
        <v>497</v>
      </c>
      <c r="D1895" s="5" t="s">
        <v>21</v>
      </c>
      <c r="E1895" s="5" t="s">
        <v>498</v>
      </c>
      <c r="F1895" s="6">
        <v>1</v>
      </c>
      <c r="G1895" s="5" t="s">
        <v>14</v>
      </c>
      <c r="H1895" s="8">
        <v>934</v>
      </c>
    </row>
    <row r="1896" spans="1:8" x14ac:dyDescent="0.25">
      <c r="A1896" s="5" t="s">
        <v>450</v>
      </c>
      <c r="B1896" s="5" t="s">
        <v>496</v>
      </c>
      <c r="C1896" s="5" t="s">
        <v>497</v>
      </c>
      <c r="D1896" s="5" t="s">
        <v>21</v>
      </c>
      <c r="E1896" s="5" t="s">
        <v>498</v>
      </c>
      <c r="F1896" s="6">
        <v>0</v>
      </c>
      <c r="G1896" s="5" t="s">
        <v>15</v>
      </c>
      <c r="H1896" s="8">
        <v>81</v>
      </c>
    </row>
    <row r="1897" spans="1:8" x14ac:dyDescent="0.25">
      <c r="A1897" s="5" t="s">
        <v>450</v>
      </c>
      <c r="B1897" s="5" t="s">
        <v>496</v>
      </c>
      <c r="C1897" s="5" t="s">
        <v>497</v>
      </c>
      <c r="D1897" s="5" t="s">
        <v>21</v>
      </c>
      <c r="E1897" s="5" t="s">
        <v>498</v>
      </c>
      <c r="F1897" s="6">
        <v>0</v>
      </c>
      <c r="G1897" s="5" t="s">
        <v>17</v>
      </c>
      <c r="H1897" s="8">
        <v>313</v>
      </c>
    </row>
    <row r="1898" spans="1:8" x14ac:dyDescent="0.25">
      <c r="A1898" s="5" t="s">
        <v>450</v>
      </c>
      <c r="B1898" s="5" t="s">
        <v>499</v>
      </c>
      <c r="C1898" s="5" t="s">
        <v>500</v>
      </c>
      <c r="D1898" s="5" t="s">
        <v>501</v>
      </c>
      <c r="E1898" s="5" t="s">
        <v>502</v>
      </c>
      <c r="F1898" s="6">
        <v>0</v>
      </c>
      <c r="G1898" s="5" t="s">
        <v>12</v>
      </c>
      <c r="H1898" s="8">
        <v>525</v>
      </c>
    </row>
    <row r="1899" spans="1:8" x14ac:dyDescent="0.25">
      <c r="A1899" s="5" t="s">
        <v>450</v>
      </c>
      <c r="B1899" s="5" t="s">
        <v>499</v>
      </c>
      <c r="C1899" s="5" t="s">
        <v>500</v>
      </c>
      <c r="D1899" s="5" t="s">
        <v>501</v>
      </c>
      <c r="E1899" s="5" t="s">
        <v>502</v>
      </c>
      <c r="F1899" s="6">
        <v>1</v>
      </c>
      <c r="G1899" s="5" t="s">
        <v>12</v>
      </c>
      <c r="H1899" s="8">
        <v>12425</v>
      </c>
    </row>
    <row r="1900" spans="1:8" x14ac:dyDescent="0.25">
      <c r="A1900" s="5" t="s">
        <v>450</v>
      </c>
      <c r="B1900" s="5" t="s">
        <v>499</v>
      </c>
      <c r="C1900" s="5" t="s">
        <v>500</v>
      </c>
      <c r="D1900" s="5" t="s">
        <v>501</v>
      </c>
      <c r="E1900" s="5" t="s">
        <v>502</v>
      </c>
      <c r="F1900" s="6">
        <v>1</v>
      </c>
      <c r="G1900" s="5" t="s">
        <v>23</v>
      </c>
      <c r="H1900" s="8">
        <v>4</v>
      </c>
    </row>
    <row r="1901" spans="1:8" x14ac:dyDescent="0.25">
      <c r="A1901" s="5" t="s">
        <v>450</v>
      </c>
      <c r="B1901" s="5" t="s">
        <v>499</v>
      </c>
      <c r="C1901" s="5" t="s">
        <v>500</v>
      </c>
      <c r="D1901" s="5" t="s">
        <v>501</v>
      </c>
      <c r="E1901" s="5" t="s">
        <v>502</v>
      </c>
      <c r="F1901" s="6">
        <v>1</v>
      </c>
      <c r="G1901" s="5" t="s">
        <v>14</v>
      </c>
      <c r="H1901" s="8">
        <v>5552</v>
      </c>
    </row>
    <row r="1902" spans="1:8" x14ac:dyDescent="0.25">
      <c r="A1902" s="5" t="s">
        <v>450</v>
      </c>
      <c r="B1902" s="5" t="s">
        <v>499</v>
      </c>
      <c r="C1902" s="5" t="s">
        <v>500</v>
      </c>
      <c r="D1902" s="5" t="s">
        <v>501</v>
      </c>
      <c r="E1902" s="5" t="s">
        <v>502</v>
      </c>
      <c r="F1902" s="6">
        <v>0</v>
      </c>
      <c r="G1902" s="5" t="s">
        <v>18</v>
      </c>
      <c r="H1902" s="8">
        <v>206</v>
      </c>
    </row>
    <row r="1903" spans="1:8" x14ac:dyDescent="0.25">
      <c r="A1903" s="5" t="s">
        <v>450</v>
      </c>
      <c r="B1903" s="5" t="s">
        <v>499</v>
      </c>
      <c r="C1903" s="5" t="s">
        <v>500</v>
      </c>
      <c r="D1903" s="5" t="s">
        <v>501</v>
      </c>
      <c r="E1903" s="5" t="s">
        <v>502</v>
      </c>
      <c r="F1903" s="6">
        <v>0</v>
      </c>
      <c r="G1903" s="5" t="s">
        <v>16</v>
      </c>
      <c r="H1903" s="8">
        <v>6</v>
      </c>
    </row>
    <row r="1904" spans="1:8" x14ac:dyDescent="0.25">
      <c r="A1904" s="5" t="s">
        <v>450</v>
      </c>
      <c r="B1904" s="5" t="s">
        <v>499</v>
      </c>
      <c r="C1904" s="5" t="s">
        <v>500</v>
      </c>
      <c r="D1904" s="5" t="s">
        <v>501</v>
      </c>
      <c r="E1904" s="5" t="s">
        <v>502</v>
      </c>
      <c r="F1904" s="6">
        <v>1</v>
      </c>
      <c r="G1904" s="5" t="s">
        <v>19</v>
      </c>
      <c r="H1904" s="8">
        <v>576</v>
      </c>
    </row>
    <row r="1905" spans="1:8" x14ac:dyDescent="0.25">
      <c r="A1905" s="5" t="s">
        <v>450</v>
      </c>
      <c r="B1905" s="5" t="s">
        <v>499</v>
      </c>
      <c r="C1905" s="5" t="s">
        <v>500</v>
      </c>
      <c r="D1905" s="5" t="s">
        <v>501</v>
      </c>
      <c r="E1905" s="5" t="s">
        <v>502</v>
      </c>
      <c r="F1905" s="6">
        <v>0</v>
      </c>
      <c r="G1905" s="5" t="s">
        <v>14</v>
      </c>
      <c r="H1905" s="8">
        <v>123</v>
      </c>
    </row>
    <row r="1906" spans="1:8" x14ac:dyDescent="0.25">
      <c r="A1906" s="5" t="s">
        <v>450</v>
      </c>
      <c r="B1906" s="5" t="s">
        <v>499</v>
      </c>
      <c r="C1906" s="5" t="s">
        <v>500</v>
      </c>
      <c r="D1906" s="5" t="s">
        <v>501</v>
      </c>
      <c r="E1906" s="5" t="s">
        <v>502</v>
      </c>
      <c r="F1906" s="6">
        <v>1</v>
      </c>
      <c r="G1906" s="5" t="s">
        <v>13</v>
      </c>
      <c r="H1906" s="8">
        <v>24</v>
      </c>
    </row>
    <row r="1907" spans="1:8" x14ac:dyDescent="0.25">
      <c r="A1907" s="5" t="s">
        <v>450</v>
      </c>
      <c r="B1907" s="5" t="s">
        <v>499</v>
      </c>
      <c r="C1907" s="5" t="s">
        <v>500</v>
      </c>
      <c r="D1907" s="5" t="s">
        <v>501</v>
      </c>
      <c r="E1907" s="5" t="s">
        <v>502</v>
      </c>
      <c r="F1907" s="6">
        <v>0</v>
      </c>
      <c r="G1907" s="5" t="s">
        <v>15</v>
      </c>
      <c r="H1907" s="8">
        <v>10</v>
      </c>
    </row>
    <row r="1908" spans="1:8" x14ac:dyDescent="0.25">
      <c r="A1908" s="5" t="s">
        <v>450</v>
      </c>
      <c r="B1908" s="5" t="s">
        <v>499</v>
      </c>
      <c r="C1908" s="5" t="s">
        <v>500</v>
      </c>
      <c r="D1908" s="5" t="s">
        <v>501</v>
      </c>
      <c r="E1908" s="5" t="s">
        <v>502</v>
      </c>
      <c r="F1908" s="6">
        <v>1</v>
      </c>
      <c r="G1908" s="5" t="s">
        <v>16</v>
      </c>
      <c r="H1908" s="8">
        <v>195</v>
      </c>
    </row>
    <row r="1909" spans="1:8" x14ac:dyDescent="0.25">
      <c r="A1909" s="5" t="s">
        <v>450</v>
      </c>
      <c r="B1909" s="5" t="s">
        <v>499</v>
      </c>
      <c r="C1909" s="5" t="s">
        <v>500</v>
      </c>
      <c r="D1909" s="5" t="s">
        <v>501</v>
      </c>
      <c r="E1909" s="5" t="s">
        <v>502</v>
      </c>
      <c r="F1909" s="6">
        <v>0</v>
      </c>
      <c r="G1909" s="5" t="s">
        <v>17</v>
      </c>
      <c r="H1909" s="8">
        <v>55</v>
      </c>
    </row>
    <row r="1910" spans="1:8" x14ac:dyDescent="0.25">
      <c r="A1910" s="5" t="s">
        <v>450</v>
      </c>
      <c r="B1910" s="5" t="s">
        <v>499</v>
      </c>
      <c r="C1910" s="5" t="s">
        <v>500</v>
      </c>
      <c r="D1910" s="5" t="s">
        <v>501</v>
      </c>
      <c r="E1910" s="5" t="s">
        <v>502</v>
      </c>
      <c r="F1910" s="6">
        <v>1</v>
      </c>
      <c r="G1910" s="5" t="s">
        <v>15</v>
      </c>
      <c r="H1910" s="8">
        <v>239</v>
      </c>
    </row>
    <row r="1911" spans="1:8" x14ac:dyDescent="0.25">
      <c r="A1911" s="5" t="s">
        <v>450</v>
      </c>
      <c r="B1911" s="5" t="s">
        <v>499</v>
      </c>
      <c r="C1911" s="5" t="s">
        <v>500</v>
      </c>
      <c r="D1911" s="5" t="s">
        <v>501</v>
      </c>
      <c r="E1911" s="5" t="s">
        <v>502</v>
      </c>
      <c r="F1911" s="6">
        <v>1</v>
      </c>
      <c r="G1911" s="5" t="s">
        <v>18</v>
      </c>
      <c r="H1911" s="8">
        <v>10503</v>
      </c>
    </row>
    <row r="1912" spans="1:8" x14ac:dyDescent="0.25">
      <c r="A1912" s="5" t="s">
        <v>450</v>
      </c>
      <c r="B1912" s="5" t="s">
        <v>499</v>
      </c>
      <c r="C1912" s="5" t="s">
        <v>500</v>
      </c>
      <c r="D1912" s="5" t="s">
        <v>501</v>
      </c>
      <c r="E1912" s="5" t="s">
        <v>502</v>
      </c>
      <c r="F1912" s="6">
        <v>1</v>
      </c>
      <c r="G1912" s="5" t="s">
        <v>17</v>
      </c>
      <c r="H1912" s="8">
        <v>1997</v>
      </c>
    </row>
    <row r="1913" spans="1:8" x14ac:dyDescent="0.25">
      <c r="A1913" s="5" t="s">
        <v>450</v>
      </c>
      <c r="B1913" s="5" t="s">
        <v>499</v>
      </c>
      <c r="C1913" s="5" t="s">
        <v>503</v>
      </c>
      <c r="D1913" s="5" t="s">
        <v>504</v>
      </c>
      <c r="E1913" s="5" t="s">
        <v>505</v>
      </c>
      <c r="F1913" s="6">
        <v>0</v>
      </c>
      <c r="G1913" s="5" t="s">
        <v>12</v>
      </c>
      <c r="H1913" s="8">
        <v>541</v>
      </c>
    </row>
    <row r="1914" spans="1:8" x14ac:dyDescent="0.25">
      <c r="A1914" s="5" t="s">
        <v>450</v>
      </c>
      <c r="B1914" s="5" t="s">
        <v>499</v>
      </c>
      <c r="C1914" s="5" t="s">
        <v>503</v>
      </c>
      <c r="D1914" s="5" t="s">
        <v>504</v>
      </c>
      <c r="E1914" s="5" t="s">
        <v>505</v>
      </c>
      <c r="F1914" s="6">
        <v>1</v>
      </c>
      <c r="G1914" s="5" t="s">
        <v>18</v>
      </c>
      <c r="H1914" s="8">
        <v>3180</v>
      </c>
    </row>
    <row r="1915" spans="1:8" x14ac:dyDescent="0.25">
      <c r="A1915" s="5" t="s">
        <v>450</v>
      </c>
      <c r="B1915" s="5" t="s">
        <v>499</v>
      </c>
      <c r="C1915" s="5" t="s">
        <v>503</v>
      </c>
      <c r="D1915" s="5" t="s">
        <v>504</v>
      </c>
      <c r="E1915" s="5" t="s">
        <v>505</v>
      </c>
      <c r="F1915" s="6">
        <v>0</v>
      </c>
      <c r="G1915" s="5" t="s">
        <v>16</v>
      </c>
      <c r="H1915" s="8">
        <v>6</v>
      </c>
    </row>
    <row r="1916" spans="1:8" x14ac:dyDescent="0.25">
      <c r="A1916" s="5" t="s">
        <v>450</v>
      </c>
      <c r="B1916" s="5" t="s">
        <v>499</v>
      </c>
      <c r="C1916" s="5" t="s">
        <v>503</v>
      </c>
      <c r="D1916" s="5" t="s">
        <v>504</v>
      </c>
      <c r="E1916" s="5" t="s">
        <v>505</v>
      </c>
      <c r="F1916" s="6">
        <v>1</v>
      </c>
      <c r="G1916" s="5" t="s">
        <v>19</v>
      </c>
      <c r="H1916" s="8">
        <v>187</v>
      </c>
    </row>
    <row r="1917" spans="1:8" x14ac:dyDescent="0.25">
      <c r="A1917" s="5" t="s">
        <v>450</v>
      </c>
      <c r="B1917" s="5" t="s">
        <v>499</v>
      </c>
      <c r="C1917" s="5" t="s">
        <v>503</v>
      </c>
      <c r="D1917" s="5" t="s">
        <v>504</v>
      </c>
      <c r="E1917" s="5" t="s">
        <v>505</v>
      </c>
      <c r="F1917" s="6">
        <v>1</v>
      </c>
      <c r="G1917" s="5" t="s">
        <v>15</v>
      </c>
      <c r="H1917" s="8">
        <v>125</v>
      </c>
    </row>
    <row r="1918" spans="1:8" x14ac:dyDescent="0.25">
      <c r="A1918" s="5" t="s">
        <v>450</v>
      </c>
      <c r="B1918" s="5" t="s">
        <v>499</v>
      </c>
      <c r="C1918" s="5" t="s">
        <v>503</v>
      </c>
      <c r="D1918" s="5" t="s">
        <v>504</v>
      </c>
      <c r="E1918" s="5" t="s">
        <v>505</v>
      </c>
      <c r="F1918" s="6">
        <v>1</v>
      </c>
      <c r="G1918" s="5" t="s">
        <v>16</v>
      </c>
      <c r="H1918" s="8">
        <v>72</v>
      </c>
    </row>
    <row r="1919" spans="1:8" x14ac:dyDescent="0.25">
      <c r="A1919" s="5" t="s">
        <v>450</v>
      </c>
      <c r="B1919" s="5" t="s">
        <v>499</v>
      </c>
      <c r="C1919" s="5" t="s">
        <v>503</v>
      </c>
      <c r="D1919" s="5" t="s">
        <v>504</v>
      </c>
      <c r="E1919" s="5" t="s">
        <v>505</v>
      </c>
      <c r="F1919" s="6">
        <v>1</v>
      </c>
      <c r="G1919" s="5" t="s">
        <v>17</v>
      </c>
      <c r="H1919" s="8">
        <v>659</v>
      </c>
    </row>
    <row r="1920" spans="1:8" x14ac:dyDescent="0.25">
      <c r="A1920" s="5" t="s">
        <v>450</v>
      </c>
      <c r="B1920" s="5" t="s">
        <v>499</v>
      </c>
      <c r="C1920" s="5" t="s">
        <v>503</v>
      </c>
      <c r="D1920" s="5" t="s">
        <v>504</v>
      </c>
      <c r="E1920" s="5" t="s">
        <v>505</v>
      </c>
      <c r="F1920" s="6">
        <v>1</v>
      </c>
      <c r="G1920" s="5" t="s">
        <v>12</v>
      </c>
      <c r="H1920" s="8">
        <v>4577</v>
      </c>
    </row>
    <row r="1921" spans="1:8" x14ac:dyDescent="0.25">
      <c r="A1921" s="5" t="s">
        <v>450</v>
      </c>
      <c r="B1921" s="5" t="s">
        <v>499</v>
      </c>
      <c r="C1921" s="5" t="s">
        <v>503</v>
      </c>
      <c r="D1921" s="5" t="s">
        <v>504</v>
      </c>
      <c r="E1921" s="5" t="s">
        <v>505</v>
      </c>
      <c r="F1921" s="6">
        <v>1</v>
      </c>
      <c r="G1921" s="5" t="s">
        <v>13</v>
      </c>
      <c r="H1921" s="8">
        <v>11</v>
      </c>
    </row>
    <row r="1922" spans="1:8" x14ac:dyDescent="0.25">
      <c r="A1922" s="5" t="s">
        <v>450</v>
      </c>
      <c r="B1922" s="5" t="s">
        <v>499</v>
      </c>
      <c r="C1922" s="5" t="s">
        <v>503</v>
      </c>
      <c r="D1922" s="5" t="s">
        <v>504</v>
      </c>
      <c r="E1922" s="5" t="s">
        <v>505</v>
      </c>
      <c r="F1922" s="6">
        <v>1</v>
      </c>
      <c r="G1922" s="5" t="s">
        <v>23</v>
      </c>
      <c r="H1922" s="8">
        <v>1</v>
      </c>
    </row>
    <row r="1923" spans="1:8" x14ac:dyDescent="0.25">
      <c r="A1923" s="5" t="s">
        <v>450</v>
      </c>
      <c r="B1923" s="5" t="s">
        <v>499</v>
      </c>
      <c r="C1923" s="5" t="s">
        <v>503</v>
      </c>
      <c r="D1923" s="5" t="s">
        <v>504</v>
      </c>
      <c r="E1923" s="5" t="s">
        <v>505</v>
      </c>
      <c r="F1923" s="6">
        <v>1</v>
      </c>
      <c r="G1923" s="5" t="s">
        <v>14</v>
      </c>
      <c r="H1923" s="8">
        <v>3</v>
      </c>
    </row>
    <row r="1924" spans="1:8" x14ac:dyDescent="0.25">
      <c r="A1924" s="5" t="s">
        <v>450</v>
      </c>
      <c r="B1924" s="5" t="s">
        <v>499</v>
      </c>
      <c r="C1924" s="5" t="s">
        <v>503</v>
      </c>
      <c r="D1924" s="5" t="s">
        <v>504</v>
      </c>
      <c r="E1924" s="5" t="s">
        <v>505</v>
      </c>
      <c r="F1924" s="6">
        <v>0</v>
      </c>
      <c r="G1924" s="5" t="s">
        <v>15</v>
      </c>
      <c r="H1924" s="8">
        <v>31</v>
      </c>
    </row>
    <row r="1925" spans="1:8" x14ac:dyDescent="0.25">
      <c r="A1925" s="5" t="s">
        <v>450</v>
      </c>
      <c r="B1925" s="5" t="s">
        <v>499</v>
      </c>
      <c r="C1925" s="5" t="s">
        <v>503</v>
      </c>
      <c r="D1925" s="5" t="s">
        <v>504</v>
      </c>
      <c r="E1925" s="5" t="s">
        <v>505</v>
      </c>
      <c r="F1925" s="6">
        <v>0</v>
      </c>
      <c r="G1925" s="5" t="s">
        <v>18</v>
      </c>
      <c r="H1925" s="8">
        <v>615</v>
      </c>
    </row>
    <row r="1926" spans="1:8" x14ac:dyDescent="0.25">
      <c r="A1926" s="5" t="s">
        <v>450</v>
      </c>
      <c r="B1926" s="5" t="s">
        <v>499</v>
      </c>
      <c r="C1926" s="5" t="s">
        <v>503</v>
      </c>
      <c r="D1926" s="5" t="s">
        <v>504</v>
      </c>
      <c r="E1926" s="5" t="s">
        <v>505</v>
      </c>
      <c r="F1926" s="6">
        <v>0</v>
      </c>
      <c r="G1926" s="5" t="s">
        <v>17</v>
      </c>
      <c r="H1926" s="8">
        <v>198</v>
      </c>
    </row>
    <row r="1927" spans="1:8" x14ac:dyDescent="0.25">
      <c r="A1927" s="5" t="s">
        <v>450</v>
      </c>
      <c r="B1927" s="5" t="s">
        <v>499</v>
      </c>
      <c r="C1927" s="5" t="s">
        <v>506</v>
      </c>
      <c r="D1927" s="5" t="s">
        <v>507</v>
      </c>
      <c r="E1927" s="5" t="s">
        <v>508</v>
      </c>
      <c r="F1927" s="6">
        <v>0</v>
      </c>
      <c r="G1927" s="5" t="s">
        <v>12</v>
      </c>
      <c r="H1927" s="8">
        <v>111</v>
      </c>
    </row>
    <row r="1928" spans="1:8" x14ac:dyDescent="0.25">
      <c r="A1928" s="5" t="s">
        <v>450</v>
      </c>
      <c r="B1928" s="5" t="s">
        <v>499</v>
      </c>
      <c r="C1928" s="5" t="s">
        <v>506</v>
      </c>
      <c r="D1928" s="5" t="s">
        <v>507</v>
      </c>
      <c r="E1928" s="5" t="s">
        <v>508</v>
      </c>
      <c r="F1928" s="6">
        <v>0</v>
      </c>
      <c r="G1928" s="5" t="s">
        <v>16</v>
      </c>
      <c r="H1928" s="8">
        <v>3</v>
      </c>
    </row>
    <row r="1929" spans="1:8" x14ac:dyDescent="0.25">
      <c r="A1929" s="5" t="s">
        <v>450</v>
      </c>
      <c r="B1929" s="5" t="s">
        <v>499</v>
      </c>
      <c r="C1929" s="5" t="s">
        <v>506</v>
      </c>
      <c r="D1929" s="5" t="s">
        <v>507</v>
      </c>
      <c r="E1929" s="5" t="s">
        <v>508</v>
      </c>
      <c r="F1929" s="6">
        <v>1</v>
      </c>
      <c r="G1929" s="5" t="s">
        <v>12</v>
      </c>
      <c r="H1929" s="8">
        <v>7124</v>
      </c>
    </row>
    <row r="1930" spans="1:8" x14ac:dyDescent="0.25">
      <c r="A1930" s="5" t="s">
        <v>450</v>
      </c>
      <c r="B1930" s="5" t="s">
        <v>499</v>
      </c>
      <c r="C1930" s="5" t="s">
        <v>506</v>
      </c>
      <c r="D1930" s="5" t="s">
        <v>507</v>
      </c>
      <c r="E1930" s="5" t="s">
        <v>508</v>
      </c>
      <c r="F1930" s="6">
        <v>1</v>
      </c>
      <c r="G1930" s="5" t="s">
        <v>13</v>
      </c>
      <c r="H1930" s="8">
        <v>13</v>
      </c>
    </row>
    <row r="1931" spans="1:8" x14ac:dyDescent="0.25">
      <c r="A1931" s="5" t="s">
        <v>450</v>
      </c>
      <c r="B1931" s="5" t="s">
        <v>499</v>
      </c>
      <c r="C1931" s="5" t="s">
        <v>506</v>
      </c>
      <c r="D1931" s="5" t="s">
        <v>507</v>
      </c>
      <c r="E1931" s="5" t="s">
        <v>508</v>
      </c>
      <c r="F1931" s="6">
        <v>1</v>
      </c>
      <c r="G1931" s="5" t="s">
        <v>23</v>
      </c>
      <c r="H1931" s="8">
        <v>5</v>
      </c>
    </row>
    <row r="1932" spans="1:8" x14ac:dyDescent="0.25">
      <c r="A1932" s="5" t="s">
        <v>450</v>
      </c>
      <c r="B1932" s="5" t="s">
        <v>499</v>
      </c>
      <c r="C1932" s="5" t="s">
        <v>506</v>
      </c>
      <c r="D1932" s="5" t="s">
        <v>507</v>
      </c>
      <c r="E1932" s="5" t="s">
        <v>508</v>
      </c>
      <c r="F1932" s="6">
        <v>1</v>
      </c>
      <c r="G1932" s="5" t="s">
        <v>14</v>
      </c>
      <c r="H1932" s="8">
        <v>21</v>
      </c>
    </row>
    <row r="1933" spans="1:8" x14ac:dyDescent="0.25">
      <c r="A1933" s="5" t="s">
        <v>450</v>
      </c>
      <c r="B1933" s="5" t="s">
        <v>499</v>
      </c>
      <c r="C1933" s="5" t="s">
        <v>506</v>
      </c>
      <c r="D1933" s="5" t="s">
        <v>507</v>
      </c>
      <c r="E1933" s="5" t="s">
        <v>508</v>
      </c>
      <c r="F1933" s="6">
        <v>0</v>
      </c>
      <c r="G1933" s="5" t="s">
        <v>15</v>
      </c>
      <c r="H1933" s="8">
        <v>1</v>
      </c>
    </row>
    <row r="1934" spans="1:8" x14ac:dyDescent="0.25">
      <c r="A1934" s="5" t="s">
        <v>450</v>
      </c>
      <c r="B1934" s="5" t="s">
        <v>499</v>
      </c>
      <c r="C1934" s="5" t="s">
        <v>506</v>
      </c>
      <c r="D1934" s="5" t="s">
        <v>507</v>
      </c>
      <c r="E1934" s="5" t="s">
        <v>508</v>
      </c>
      <c r="F1934" s="6">
        <v>0</v>
      </c>
      <c r="G1934" s="5" t="s">
        <v>18</v>
      </c>
      <c r="H1934" s="8">
        <v>80</v>
      </c>
    </row>
    <row r="1935" spans="1:8" x14ac:dyDescent="0.25">
      <c r="A1935" s="5" t="s">
        <v>450</v>
      </c>
      <c r="B1935" s="5" t="s">
        <v>499</v>
      </c>
      <c r="C1935" s="5" t="s">
        <v>506</v>
      </c>
      <c r="D1935" s="5" t="s">
        <v>507</v>
      </c>
      <c r="E1935" s="5" t="s">
        <v>508</v>
      </c>
      <c r="F1935" s="6">
        <v>0</v>
      </c>
      <c r="G1935" s="5" t="s">
        <v>17</v>
      </c>
      <c r="H1935" s="8">
        <v>30</v>
      </c>
    </row>
    <row r="1936" spans="1:8" x14ac:dyDescent="0.25">
      <c r="A1936" s="5" t="s">
        <v>450</v>
      </c>
      <c r="B1936" s="5" t="s">
        <v>499</v>
      </c>
      <c r="C1936" s="5" t="s">
        <v>506</v>
      </c>
      <c r="D1936" s="5" t="s">
        <v>507</v>
      </c>
      <c r="E1936" s="5" t="s">
        <v>508</v>
      </c>
      <c r="F1936" s="6">
        <v>1</v>
      </c>
      <c r="G1936" s="5" t="s">
        <v>19</v>
      </c>
      <c r="H1936" s="8">
        <v>402</v>
      </c>
    </row>
    <row r="1937" spans="1:8" x14ac:dyDescent="0.25">
      <c r="A1937" s="5" t="s">
        <v>450</v>
      </c>
      <c r="B1937" s="5" t="s">
        <v>499</v>
      </c>
      <c r="C1937" s="5" t="s">
        <v>506</v>
      </c>
      <c r="D1937" s="5" t="s">
        <v>507</v>
      </c>
      <c r="E1937" s="5" t="s">
        <v>508</v>
      </c>
      <c r="F1937" s="6">
        <v>1</v>
      </c>
      <c r="G1937" s="5" t="s">
        <v>15</v>
      </c>
      <c r="H1937" s="8">
        <v>104</v>
      </c>
    </row>
    <row r="1938" spans="1:8" x14ac:dyDescent="0.25">
      <c r="A1938" s="5" t="s">
        <v>450</v>
      </c>
      <c r="B1938" s="5" t="s">
        <v>499</v>
      </c>
      <c r="C1938" s="5" t="s">
        <v>506</v>
      </c>
      <c r="D1938" s="5" t="s">
        <v>507</v>
      </c>
      <c r="E1938" s="5" t="s">
        <v>508</v>
      </c>
      <c r="F1938" s="6">
        <v>1</v>
      </c>
      <c r="G1938" s="5" t="s">
        <v>16</v>
      </c>
      <c r="H1938" s="8">
        <v>79</v>
      </c>
    </row>
    <row r="1939" spans="1:8" x14ac:dyDescent="0.25">
      <c r="A1939" s="5" t="s">
        <v>450</v>
      </c>
      <c r="B1939" s="5" t="s">
        <v>499</v>
      </c>
      <c r="C1939" s="5" t="s">
        <v>506</v>
      </c>
      <c r="D1939" s="5" t="s">
        <v>507</v>
      </c>
      <c r="E1939" s="5" t="s">
        <v>508</v>
      </c>
      <c r="F1939" s="6">
        <v>1</v>
      </c>
      <c r="G1939" s="5" t="s">
        <v>17</v>
      </c>
      <c r="H1939" s="8">
        <v>1045</v>
      </c>
    </row>
    <row r="1940" spans="1:8" x14ac:dyDescent="0.25">
      <c r="A1940" s="5" t="s">
        <v>450</v>
      </c>
      <c r="B1940" s="5" t="s">
        <v>499</v>
      </c>
      <c r="C1940" s="5" t="s">
        <v>506</v>
      </c>
      <c r="D1940" s="5" t="s">
        <v>507</v>
      </c>
      <c r="E1940" s="5" t="s">
        <v>508</v>
      </c>
      <c r="F1940" s="6">
        <v>1</v>
      </c>
      <c r="G1940" s="5" t="s">
        <v>18</v>
      </c>
      <c r="H1940" s="8">
        <v>6598</v>
      </c>
    </row>
    <row r="1941" spans="1:8" x14ac:dyDescent="0.25">
      <c r="A1941" s="5" t="s">
        <v>450</v>
      </c>
      <c r="B1941" s="5" t="s">
        <v>499</v>
      </c>
      <c r="C1941" s="5" t="s">
        <v>509</v>
      </c>
      <c r="D1941" s="5" t="s">
        <v>510</v>
      </c>
      <c r="E1941" s="5" t="s">
        <v>511</v>
      </c>
      <c r="F1941" s="6">
        <v>0</v>
      </c>
      <c r="G1941" s="5" t="s">
        <v>12</v>
      </c>
      <c r="H1941" s="8">
        <v>655</v>
      </c>
    </row>
    <row r="1942" spans="1:8" x14ac:dyDescent="0.25">
      <c r="A1942" s="5" t="s">
        <v>450</v>
      </c>
      <c r="B1942" s="5" t="s">
        <v>499</v>
      </c>
      <c r="C1942" s="5" t="s">
        <v>509</v>
      </c>
      <c r="D1942" s="5" t="s">
        <v>510</v>
      </c>
      <c r="E1942" s="5" t="s">
        <v>511</v>
      </c>
      <c r="F1942" s="6">
        <v>1</v>
      </c>
      <c r="G1942" s="5" t="s">
        <v>12</v>
      </c>
      <c r="H1942" s="8">
        <v>5578</v>
      </c>
    </row>
    <row r="1943" spans="1:8" x14ac:dyDescent="0.25">
      <c r="A1943" s="5" t="s">
        <v>450</v>
      </c>
      <c r="B1943" s="5" t="s">
        <v>499</v>
      </c>
      <c r="C1943" s="5" t="s">
        <v>509</v>
      </c>
      <c r="D1943" s="5" t="s">
        <v>510</v>
      </c>
      <c r="E1943" s="5" t="s">
        <v>511</v>
      </c>
      <c r="F1943" s="6">
        <v>1</v>
      </c>
      <c r="G1943" s="5" t="s">
        <v>14</v>
      </c>
      <c r="H1943" s="8">
        <v>8791</v>
      </c>
    </row>
    <row r="1944" spans="1:8" x14ac:dyDescent="0.25">
      <c r="A1944" s="5" t="s">
        <v>450</v>
      </c>
      <c r="B1944" s="5" t="s">
        <v>499</v>
      </c>
      <c r="C1944" s="5" t="s">
        <v>509</v>
      </c>
      <c r="D1944" s="5" t="s">
        <v>510</v>
      </c>
      <c r="E1944" s="5" t="s">
        <v>511</v>
      </c>
      <c r="F1944" s="6">
        <v>0</v>
      </c>
      <c r="G1944" s="5" t="s">
        <v>18</v>
      </c>
      <c r="H1944" s="8">
        <v>704</v>
      </c>
    </row>
    <row r="1945" spans="1:8" x14ac:dyDescent="0.25">
      <c r="A1945" s="5" t="s">
        <v>450</v>
      </c>
      <c r="B1945" s="5" t="s">
        <v>499</v>
      </c>
      <c r="C1945" s="5" t="s">
        <v>509</v>
      </c>
      <c r="D1945" s="5" t="s">
        <v>510</v>
      </c>
      <c r="E1945" s="5" t="s">
        <v>511</v>
      </c>
      <c r="F1945" s="6">
        <v>1</v>
      </c>
      <c r="G1945" s="5" t="s">
        <v>18</v>
      </c>
      <c r="H1945" s="8">
        <v>8778</v>
      </c>
    </row>
    <row r="1946" spans="1:8" x14ac:dyDescent="0.25">
      <c r="A1946" s="5" t="s">
        <v>450</v>
      </c>
      <c r="B1946" s="5" t="s">
        <v>499</v>
      </c>
      <c r="C1946" s="5" t="s">
        <v>509</v>
      </c>
      <c r="D1946" s="5" t="s">
        <v>510</v>
      </c>
      <c r="E1946" s="5" t="s">
        <v>511</v>
      </c>
      <c r="F1946" s="6">
        <v>0</v>
      </c>
      <c r="G1946" s="5" t="s">
        <v>16</v>
      </c>
      <c r="H1946" s="8">
        <v>6</v>
      </c>
    </row>
    <row r="1947" spans="1:8" x14ac:dyDescent="0.25">
      <c r="A1947" s="5" t="s">
        <v>450</v>
      </c>
      <c r="B1947" s="5" t="s">
        <v>499</v>
      </c>
      <c r="C1947" s="5" t="s">
        <v>509</v>
      </c>
      <c r="D1947" s="5" t="s">
        <v>510</v>
      </c>
      <c r="E1947" s="5" t="s">
        <v>511</v>
      </c>
      <c r="F1947" s="6">
        <v>1</v>
      </c>
      <c r="G1947" s="5" t="s">
        <v>13</v>
      </c>
      <c r="H1947" s="8">
        <v>25</v>
      </c>
    </row>
    <row r="1948" spans="1:8" x14ac:dyDescent="0.25">
      <c r="A1948" s="5" t="s">
        <v>450</v>
      </c>
      <c r="B1948" s="5" t="s">
        <v>499</v>
      </c>
      <c r="C1948" s="5" t="s">
        <v>509</v>
      </c>
      <c r="D1948" s="5" t="s">
        <v>510</v>
      </c>
      <c r="E1948" s="5" t="s">
        <v>511</v>
      </c>
      <c r="F1948" s="6">
        <v>1</v>
      </c>
      <c r="G1948" s="5" t="s">
        <v>19</v>
      </c>
      <c r="H1948" s="8">
        <v>282</v>
      </c>
    </row>
    <row r="1949" spans="1:8" x14ac:dyDescent="0.25">
      <c r="A1949" s="5" t="s">
        <v>450</v>
      </c>
      <c r="B1949" s="5" t="s">
        <v>499</v>
      </c>
      <c r="C1949" s="5" t="s">
        <v>509</v>
      </c>
      <c r="D1949" s="5" t="s">
        <v>510</v>
      </c>
      <c r="E1949" s="5" t="s">
        <v>511</v>
      </c>
      <c r="F1949" s="6">
        <v>0</v>
      </c>
      <c r="G1949" s="5" t="s">
        <v>14</v>
      </c>
      <c r="H1949" s="8">
        <v>421</v>
      </c>
    </row>
    <row r="1950" spans="1:8" x14ac:dyDescent="0.25">
      <c r="A1950" s="5" t="s">
        <v>450</v>
      </c>
      <c r="B1950" s="5" t="s">
        <v>499</v>
      </c>
      <c r="C1950" s="5" t="s">
        <v>509</v>
      </c>
      <c r="D1950" s="5" t="s">
        <v>510</v>
      </c>
      <c r="E1950" s="5" t="s">
        <v>511</v>
      </c>
      <c r="F1950" s="6">
        <v>1</v>
      </c>
      <c r="G1950" s="5" t="s">
        <v>15</v>
      </c>
      <c r="H1950" s="8">
        <v>144</v>
      </c>
    </row>
    <row r="1951" spans="1:8" x14ac:dyDescent="0.25">
      <c r="A1951" s="5" t="s">
        <v>450</v>
      </c>
      <c r="B1951" s="5" t="s">
        <v>499</v>
      </c>
      <c r="C1951" s="5" t="s">
        <v>509</v>
      </c>
      <c r="D1951" s="5" t="s">
        <v>510</v>
      </c>
      <c r="E1951" s="5" t="s">
        <v>511</v>
      </c>
      <c r="F1951" s="6">
        <v>1</v>
      </c>
      <c r="G1951" s="5" t="s">
        <v>16</v>
      </c>
      <c r="H1951" s="8">
        <v>76</v>
      </c>
    </row>
    <row r="1952" spans="1:8" x14ac:dyDescent="0.25">
      <c r="A1952" s="5" t="s">
        <v>450</v>
      </c>
      <c r="B1952" s="5" t="s">
        <v>499</v>
      </c>
      <c r="C1952" s="5" t="s">
        <v>509</v>
      </c>
      <c r="D1952" s="5" t="s">
        <v>510</v>
      </c>
      <c r="E1952" s="5" t="s">
        <v>511</v>
      </c>
      <c r="F1952" s="6">
        <v>1</v>
      </c>
      <c r="G1952" s="5" t="s">
        <v>17</v>
      </c>
      <c r="H1952" s="8">
        <v>1451</v>
      </c>
    </row>
    <row r="1953" spans="1:8" x14ac:dyDescent="0.25">
      <c r="A1953" s="5" t="s">
        <v>450</v>
      </c>
      <c r="B1953" s="5" t="s">
        <v>499</v>
      </c>
      <c r="C1953" s="5" t="s">
        <v>509</v>
      </c>
      <c r="D1953" s="5" t="s">
        <v>510</v>
      </c>
      <c r="E1953" s="5" t="s">
        <v>511</v>
      </c>
      <c r="F1953" s="6">
        <v>1</v>
      </c>
      <c r="G1953" s="5" t="s">
        <v>23</v>
      </c>
      <c r="H1953" s="8">
        <v>7</v>
      </c>
    </row>
    <row r="1954" spans="1:8" x14ac:dyDescent="0.25">
      <c r="A1954" s="5" t="s">
        <v>450</v>
      </c>
      <c r="B1954" s="5" t="s">
        <v>499</v>
      </c>
      <c r="C1954" s="5" t="s">
        <v>509</v>
      </c>
      <c r="D1954" s="5" t="s">
        <v>510</v>
      </c>
      <c r="E1954" s="5" t="s">
        <v>511</v>
      </c>
      <c r="F1954" s="6">
        <v>0</v>
      </c>
      <c r="G1954" s="5" t="s">
        <v>15</v>
      </c>
      <c r="H1954" s="8">
        <v>11</v>
      </c>
    </row>
    <row r="1955" spans="1:8" x14ac:dyDescent="0.25">
      <c r="A1955" s="5" t="s">
        <v>450</v>
      </c>
      <c r="B1955" s="5" t="s">
        <v>499</v>
      </c>
      <c r="C1955" s="5" t="s">
        <v>509</v>
      </c>
      <c r="D1955" s="5" t="s">
        <v>510</v>
      </c>
      <c r="E1955" s="5" t="s">
        <v>511</v>
      </c>
      <c r="F1955" s="6">
        <v>0</v>
      </c>
      <c r="G1955" s="5" t="s">
        <v>17</v>
      </c>
      <c r="H1955" s="8">
        <v>147</v>
      </c>
    </row>
    <row r="1956" spans="1:8" x14ac:dyDescent="0.25">
      <c r="A1956" s="5" t="s">
        <v>450</v>
      </c>
      <c r="B1956" s="5" t="s">
        <v>499</v>
      </c>
      <c r="C1956" s="5" t="s">
        <v>512</v>
      </c>
      <c r="D1956" s="5" t="s">
        <v>513</v>
      </c>
      <c r="E1956" s="5" t="s">
        <v>514</v>
      </c>
      <c r="F1956" s="6">
        <v>0</v>
      </c>
      <c r="G1956" s="5" t="s">
        <v>12</v>
      </c>
      <c r="H1956" s="8">
        <v>750</v>
      </c>
    </row>
    <row r="1957" spans="1:8" x14ac:dyDescent="0.25">
      <c r="A1957" s="5" t="s">
        <v>450</v>
      </c>
      <c r="B1957" s="5" t="s">
        <v>499</v>
      </c>
      <c r="C1957" s="5" t="s">
        <v>512</v>
      </c>
      <c r="D1957" s="5" t="s">
        <v>513</v>
      </c>
      <c r="E1957" s="5" t="s">
        <v>514</v>
      </c>
      <c r="F1957" s="6">
        <v>1</v>
      </c>
      <c r="G1957" s="5" t="s">
        <v>12</v>
      </c>
      <c r="H1957" s="8">
        <v>4924</v>
      </c>
    </row>
    <row r="1958" spans="1:8" x14ac:dyDescent="0.25">
      <c r="A1958" s="5" t="s">
        <v>450</v>
      </c>
      <c r="B1958" s="5" t="s">
        <v>499</v>
      </c>
      <c r="C1958" s="5" t="s">
        <v>512</v>
      </c>
      <c r="D1958" s="5" t="s">
        <v>513</v>
      </c>
      <c r="E1958" s="5" t="s">
        <v>514</v>
      </c>
      <c r="F1958" s="6">
        <v>1</v>
      </c>
      <c r="G1958" s="5" t="s">
        <v>14</v>
      </c>
      <c r="H1958" s="8">
        <v>5956</v>
      </c>
    </row>
    <row r="1959" spans="1:8" x14ac:dyDescent="0.25">
      <c r="A1959" s="5" t="s">
        <v>450</v>
      </c>
      <c r="B1959" s="5" t="s">
        <v>499</v>
      </c>
      <c r="C1959" s="5" t="s">
        <v>512</v>
      </c>
      <c r="D1959" s="5" t="s">
        <v>513</v>
      </c>
      <c r="E1959" s="5" t="s">
        <v>514</v>
      </c>
      <c r="F1959" s="6">
        <v>0</v>
      </c>
      <c r="G1959" s="5" t="s">
        <v>18</v>
      </c>
      <c r="H1959" s="8">
        <v>49</v>
      </c>
    </row>
    <row r="1960" spans="1:8" x14ac:dyDescent="0.25">
      <c r="A1960" s="5" t="s">
        <v>450</v>
      </c>
      <c r="B1960" s="5" t="s">
        <v>499</v>
      </c>
      <c r="C1960" s="5" t="s">
        <v>512</v>
      </c>
      <c r="D1960" s="5" t="s">
        <v>513</v>
      </c>
      <c r="E1960" s="5" t="s">
        <v>514</v>
      </c>
      <c r="F1960" s="6">
        <v>1</v>
      </c>
      <c r="G1960" s="5" t="s">
        <v>18</v>
      </c>
      <c r="H1960" s="8">
        <v>4362</v>
      </c>
    </row>
    <row r="1961" spans="1:8" x14ac:dyDescent="0.25">
      <c r="A1961" s="5" t="s">
        <v>450</v>
      </c>
      <c r="B1961" s="5" t="s">
        <v>499</v>
      </c>
      <c r="C1961" s="5" t="s">
        <v>512</v>
      </c>
      <c r="D1961" s="5" t="s">
        <v>513</v>
      </c>
      <c r="E1961" s="5" t="s">
        <v>514</v>
      </c>
      <c r="F1961" s="6">
        <v>0</v>
      </c>
      <c r="G1961" s="5" t="s">
        <v>16</v>
      </c>
      <c r="H1961" s="8">
        <v>2</v>
      </c>
    </row>
    <row r="1962" spans="1:8" x14ac:dyDescent="0.25">
      <c r="A1962" s="5" t="s">
        <v>450</v>
      </c>
      <c r="B1962" s="5" t="s">
        <v>499</v>
      </c>
      <c r="C1962" s="5" t="s">
        <v>512</v>
      </c>
      <c r="D1962" s="5" t="s">
        <v>513</v>
      </c>
      <c r="E1962" s="5" t="s">
        <v>514</v>
      </c>
      <c r="F1962" s="6">
        <v>1</v>
      </c>
      <c r="G1962" s="5" t="s">
        <v>13</v>
      </c>
      <c r="H1962" s="8">
        <v>6</v>
      </c>
    </row>
    <row r="1963" spans="1:8" x14ac:dyDescent="0.25">
      <c r="A1963" s="5" t="s">
        <v>450</v>
      </c>
      <c r="B1963" s="5" t="s">
        <v>499</v>
      </c>
      <c r="C1963" s="5" t="s">
        <v>512</v>
      </c>
      <c r="D1963" s="5" t="s">
        <v>513</v>
      </c>
      <c r="E1963" s="5" t="s">
        <v>514</v>
      </c>
      <c r="F1963" s="6">
        <v>1</v>
      </c>
      <c r="G1963" s="5" t="s">
        <v>15</v>
      </c>
      <c r="H1963" s="8">
        <v>46</v>
      </c>
    </row>
    <row r="1964" spans="1:8" x14ac:dyDescent="0.25">
      <c r="A1964" s="5" t="s">
        <v>450</v>
      </c>
      <c r="B1964" s="5" t="s">
        <v>499</v>
      </c>
      <c r="C1964" s="5" t="s">
        <v>512</v>
      </c>
      <c r="D1964" s="5" t="s">
        <v>513</v>
      </c>
      <c r="E1964" s="5" t="s">
        <v>514</v>
      </c>
      <c r="F1964" s="6">
        <v>1</v>
      </c>
      <c r="G1964" s="5" t="s">
        <v>16</v>
      </c>
      <c r="H1964" s="8">
        <v>12</v>
      </c>
    </row>
    <row r="1965" spans="1:8" x14ac:dyDescent="0.25">
      <c r="A1965" s="5" t="s">
        <v>450</v>
      </c>
      <c r="B1965" s="5" t="s">
        <v>499</v>
      </c>
      <c r="C1965" s="5" t="s">
        <v>512</v>
      </c>
      <c r="D1965" s="5" t="s">
        <v>513</v>
      </c>
      <c r="E1965" s="5" t="s">
        <v>514</v>
      </c>
      <c r="F1965" s="6">
        <v>1</v>
      </c>
      <c r="G1965" s="5" t="s">
        <v>17</v>
      </c>
      <c r="H1965" s="8">
        <v>664</v>
      </c>
    </row>
    <row r="1966" spans="1:8" x14ac:dyDescent="0.25">
      <c r="A1966" s="5" t="s">
        <v>450</v>
      </c>
      <c r="B1966" s="5" t="s">
        <v>499</v>
      </c>
      <c r="C1966" s="5" t="s">
        <v>512</v>
      </c>
      <c r="D1966" s="5" t="s">
        <v>513</v>
      </c>
      <c r="E1966" s="5" t="s">
        <v>514</v>
      </c>
      <c r="F1966" s="6">
        <v>1</v>
      </c>
      <c r="G1966" s="5" t="s">
        <v>19</v>
      </c>
      <c r="H1966" s="8">
        <v>183</v>
      </c>
    </row>
    <row r="1967" spans="1:8" x14ac:dyDescent="0.25">
      <c r="A1967" s="5" t="s">
        <v>450</v>
      </c>
      <c r="B1967" s="5" t="s">
        <v>499</v>
      </c>
      <c r="C1967" s="5" t="s">
        <v>512</v>
      </c>
      <c r="D1967" s="5" t="s">
        <v>513</v>
      </c>
      <c r="E1967" s="5" t="s">
        <v>514</v>
      </c>
      <c r="F1967" s="6">
        <v>0</v>
      </c>
      <c r="G1967" s="5" t="s">
        <v>14</v>
      </c>
      <c r="H1967" s="8">
        <v>25</v>
      </c>
    </row>
    <row r="1968" spans="1:8" x14ac:dyDescent="0.25">
      <c r="A1968" s="5" t="s">
        <v>450</v>
      </c>
      <c r="B1968" s="5" t="s">
        <v>499</v>
      </c>
      <c r="C1968" s="5" t="s">
        <v>512</v>
      </c>
      <c r="D1968" s="5" t="s">
        <v>513</v>
      </c>
      <c r="E1968" s="5" t="s">
        <v>514</v>
      </c>
      <c r="F1968" s="6">
        <v>0</v>
      </c>
      <c r="G1968" s="5" t="s">
        <v>15</v>
      </c>
      <c r="H1968" s="8">
        <v>19</v>
      </c>
    </row>
    <row r="1969" spans="1:8" x14ac:dyDescent="0.25">
      <c r="A1969" s="5" t="s">
        <v>450</v>
      </c>
      <c r="B1969" s="5" t="s">
        <v>499</v>
      </c>
      <c r="C1969" s="5" t="s">
        <v>512</v>
      </c>
      <c r="D1969" s="5" t="s">
        <v>513</v>
      </c>
      <c r="E1969" s="5" t="s">
        <v>514</v>
      </c>
      <c r="F1969" s="6">
        <v>0</v>
      </c>
      <c r="G1969" s="5" t="s">
        <v>17</v>
      </c>
      <c r="H1969" s="8">
        <v>37</v>
      </c>
    </row>
    <row r="1970" spans="1:8" x14ac:dyDescent="0.25">
      <c r="A1970" s="5" t="s">
        <v>450</v>
      </c>
      <c r="B1970" s="5" t="s">
        <v>499</v>
      </c>
      <c r="C1970" s="5" t="s">
        <v>515</v>
      </c>
      <c r="D1970" s="5" t="s">
        <v>516</v>
      </c>
      <c r="E1970" s="5" t="s">
        <v>517</v>
      </c>
      <c r="F1970" s="6">
        <v>0</v>
      </c>
      <c r="G1970" s="5" t="s">
        <v>12</v>
      </c>
      <c r="H1970" s="8">
        <v>3498</v>
      </c>
    </row>
    <row r="1971" spans="1:8" x14ac:dyDescent="0.25">
      <c r="A1971" s="5" t="s">
        <v>450</v>
      </c>
      <c r="B1971" s="5" t="s">
        <v>499</v>
      </c>
      <c r="C1971" s="5" t="s">
        <v>515</v>
      </c>
      <c r="D1971" s="5" t="s">
        <v>516</v>
      </c>
      <c r="E1971" s="5" t="s">
        <v>517</v>
      </c>
      <c r="F1971" s="6">
        <v>1</v>
      </c>
      <c r="G1971" s="5" t="s">
        <v>12</v>
      </c>
      <c r="H1971" s="8">
        <v>17035</v>
      </c>
    </row>
    <row r="1972" spans="1:8" x14ac:dyDescent="0.25">
      <c r="A1972" s="5" t="s">
        <v>450</v>
      </c>
      <c r="B1972" s="5" t="s">
        <v>499</v>
      </c>
      <c r="C1972" s="5" t="s">
        <v>515</v>
      </c>
      <c r="D1972" s="5" t="s">
        <v>516</v>
      </c>
      <c r="E1972" s="5" t="s">
        <v>517</v>
      </c>
      <c r="F1972" s="6">
        <v>0</v>
      </c>
      <c r="G1972" s="5" t="s">
        <v>15</v>
      </c>
      <c r="H1972" s="8">
        <v>313</v>
      </c>
    </row>
    <row r="1973" spans="1:8" x14ac:dyDescent="0.25">
      <c r="A1973" s="5" t="s">
        <v>450</v>
      </c>
      <c r="B1973" s="5" t="s">
        <v>499</v>
      </c>
      <c r="C1973" s="5" t="s">
        <v>515</v>
      </c>
      <c r="D1973" s="5" t="s">
        <v>516</v>
      </c>
      <c r="E1973" s="5" t="s">
        <v>517</v>
      </c>
      <c r="F1973" s="6">
        <v>1</v>
      </c>
      <c r="G1973" s="5" t="s">
        <v>18</v>
      </c>
      <c r="H1973" s="8">
        <v>10724</v>
      </c>
    </row>
    <row r="1974" spans="1:8" x14ac:dyDescent="0.25">
      <c r="A1974" s="5" t="s">
        <v>450</v>
      </c>
      <c r="B1974" s="5" t="s">
        <v>499</v>
      </c>
      <c r="C1974" s="5" t="s">
        <v>515</v>
      </c>
      <c r="D1974" s="5" t="s">
        <v>516</v>
      </c>
      <c r="E1974" s="5" t="s">
        <v>517</v>
      </c>
      <c r="F1974" s="6">
        <v>0</v>
      </c>
      <c r="G1974" s="5" t="s">
        <v>16</v>
      </c>
      <c r="H1974" s="8">
        <v>42</v>
      </c>
    </row>
    <row r="1975" spans="1:8" x14ac:dyDescent="0.25">
      <c r="A1975" s="5" t="s">
        <v>450</v>
      </c>
      <c r="B1975" s="5" t="s">
        <v>499</v>
      </c>
      <c r="C1975" s="5" t="s">
        <v>515</v>
      </c>
      <c r="D1975" s="5" t="s">
        <v>516</v>
      </c>
      <c r="E1975" s="5" t="s">
        <v>517</v>
      </c>
      <c r="F1975" s="6">
        <v>0</v>
      </c>
      <c r="G1975" s="5" t="s">
        <v>17</v>
      </c>
      <c r="H1975" s="8">
        <v>1640</v>
      </c>
    </row>
    <row r="1976" spans="1:8" x14ac:dyDescent="0.25">
      <c r="A1976" s="5" t="s">
        <v>450</v>
      </c>
      <c r="B1976" s="5" t="s">
        <v>499</v>
      </c>
      <c r="C1976" s="5" t="s">
        <v>515</v>
      </c>
      <c r="D1976" s="5" t="s">
        <v>516</v>
      </c>
      <c r="E1976" s="5" t="s">
        <v>517</v>
      </c>
      <c r="F1976" s="6">
        <v>1</v>
      </c>
      <c r="G1976" s="5" t="s">
        <v>13</v>
      </c>
      <c r="H1976" s="8">
        <v>43</v>
      </c>
    </row>
    <row r="1977" spans="1:8" x14ac:dyDescent="0.25">
      <c r="A1977" s="5" t="s">
        <v>450</v>
      </c>
      <c r="B1977" s="5" t="s">
        <v>499</v>
      </c>
      <c r="C1977" s="5" t="s">
        <v>515</v>
      </c>
      <c r="D1977" s="5" t="s">
        <v>516</v>
      </c>
      <c r="E1977" s="5" t="s">
        <v>517</v>
      </c>
      <c r="F1977" s="6">
        <v>1</v>
      </c>
      <c r="G1977" s="5" t="s">
        <v>14</v>
      </c>
      <c r="H1977" s="8">
        <v>1154</v>
      </c>
    </row>
    <row r="1978" spans="1:8" x14ac:dyDescent="0.25">
      <c r="A1978" s="5" t="s">
        <v>450</v>
      </c>
      <c r="B1978" s="5" t="s">
        <v>499</v>
      </c>
      <c r="C1978" s="5" t="s">
        <v>515</v>
      </c>
      <c r="D1978" s="5" t="s">
        <v>516</v>
      </c>
      <c r="E1978" s="5" t="s">
        <v>517</v>
      </c>
      <c r="F1978" s="6">
        <v>0</v>
      </c>
      <c r="G1978" s="5" t="s">
        <v>18</v>
      </c>
      <c r="H1978" s="8">
        <v>4545</v>
      </c>
    </row>
    <row r="1979" spans="1:8" x14ac:dyDescent="0.25">
      <c r="A1979" s="5" t="s">
        <v>450</v>
      </c>
      <c r="B1979" s="5" t="s">
        <v>499</v>
      </c>
      <c r="C1979" s="5" t="s">
        <v>515</v>
      </c>
      <c r="D1979" s="5" t="s">
        <v>516</v>
      </c>
      <c r="E1979" s="5" t="s">
        <v>517</v>
      </c>
      <c r="F1979" s="6">
        <v>1</v>
      </c>
      <c r="G1979" s="5" t="s">
        <v>19</v>
      </c>
      <c r="H1979" s="8">
        <v>999</v>
      </c>
    </row>
    <row r="1980" spans="1:8" x14ac:dyDescent="0.25">
      <c r="A1980" s="5" t="s">
        <v>450</v>
      </c>
      <c r="B1980" s="5" t="s">
        <v>499</v>
      </c>
      <c r="C1980" s="5" t="s">
        <v>515</v>
      </c>
      <c r="D1980" s="5" t="s">
        <v>516</v>
      </c>
      <c r="E1980" s="5" t="s">
        <v>517</v>
      </c>
      <c r="F1980" s="6">
        <v>1</v>
      </c>
      <c r="G1980" s="5" t="s">
        <v>23</v>
      </c>
      <c r="H1980" s="8">
        <v>17</v>
      </c>
    </row>
    <row r="1981" spans="1:8" x14ac:dyDescent="0.25">
      <c r="A1981" s="5" t="s">
        <v>450</v>
      </c>
      <c r="B1981" s="5" t="s">
        <v>499</v>
      </c>
      <c r="C1981" s="5" t="s">
        <v>515</v>
      </c>
      <c r="D1981" s="5" t="s">
        <v>516</v>
      </c>
      <c r="E1981" s="5" t="s">
        <v>517</v>
      </c>
      <c r="F1981" s="6">
        <v>0</v>
      </c>
      <c r="G1981" s="5" t="s">
        <v>14</v>
      </c>
      <c r="H1981" s="8">
        <v>720</v>
      </c>
    </row>
    <row r="1982" spans="1:8" x14ac:dyDescent="0.25">
      <c r="A1982" s="5" t="s">
        <v>450</v>
      </c>
      <c r="B1982" s="5" t="s">
        <v>499</v>
      </c>
      <c r="C1982" s="5" t="s">
        <v>515</v>
      </c>
      <c r="D1982" s="5" t="s">
        <v>516</v>
      </c>
      <c r="E1982" s="5" t="s">
        <v>517</v>
      </c>
      <c r="F1982" s="6">
        <v>1</v>
      </c>
      <c r="G1982" s="5" t="s">
        <v>15</v>
      </c>
      <c r="H1982" s="8">
        <v>377</v>
      </c>
    </row>
    <row r="1983" spans="1:8" x14ac:dyDescent="0.25">
      <c r="A1983" s="5" t="s">
        <v>450</v>
      </c>
      <c r="B1983" s="5" t="s">
        <v>499</v>
      </c>
      <c r="C1983" s="5" t="s">
        <v>515</v>
      </c>
      <c r="D1983" s="5" t="s">
        <v>516</v>
      </c>
      <c r="E1983" s="5" t="s">
        <v>517</v>
      </c>
      <c r="F1983" s="6">
        <v>1</v>
      </c>
      <c r="G1983" s="5" t="s">
        <v>16</v>
      </c>
      <c r="H1983" s="8">
        <v>300</v>
      </c>
    </row>
    <row r="1984" spans="1:8" x14ac:dyDescent="0.25">
      <c r="A1984" s="5" t="s">
        <v>450</v>
      </c>
      <c r="B1984" s="5" t="s">
        <v>499</v>
      </c>
      <c r="C1984" s="5" t="s">
        <v>515</v>
      </c>
      <c r="D1984" s="5" t="s">
        <v>516</v>
      </c>
      <c r="E1984" s="5" t="s">
        <v>517</v>
      </c>
      <c r="F1984" s="6">
        <v>1</v>
      </c>
      <c r="G1984" s="5" t="s">
        <v>17</v>
      </c>
      <c r="H1984" s="8">
        <v>3643</v>
      </c>
    </row>
    <row r="1985" spans="1:8" x14ac:dyDescent="0.25">
      <c r="A1985" s="5" t="s">
        <v>450</v>
      </c>
      <c r="B1985" s="5" t="s">
        <v>499</v>
      </c>
      <c r="C1985" s="5" t="s">
        <v>518</v>
      </c>
      <c r="D1985" s="5" t="s">
        <v>519</v>
      </c>
      <c r="E1985" s="5" t="s">
        <v>520</v>
      </c>
      <c r="F1985" s="6">
        <v>0</v>
      </c>
      <c r="G1985" s="5" t="s">
        <v>12</v>
      </c>
      <c r="H1985" s="8">
        <v>555</v>
      </c>
    </row>
    <row r="1986" spans="1:8" x14ac:dyDescent="0.25">
      <c r="A1986" s="5" t="s">
        <v>450</v>
      </c>
      <c r="B1986" s="5" t="s">
        <v>499</v>
      </c>
      <c r="C1986" s="5" t="s">
        <v>518</v>
      </c>
      <c r="D1986" s="5" t="s">
        <v>519</v>
      </c>
      <c r="E1986" s="5" t="s">
        <v>520</v>
      </c>
      <c r="F1986" s="6">
        <v>1</v>
      </c>
      <c r="G1986" s="5" t="s">
        <v>18</v>
      </c>
      <c r="H1986" s="8">
        <v>702</v>
      </c>
    </row>
    <row r="1987" spans="1:8" x14ac:dyDescent="0.25">
      <c r="A1987" s="5" t="s">
        <v>450</v>
      </c>
      <c r="B1987" s="5" t="s">
        <v>499</v>
      </c>
      <c r="C1987" s="5" t="s">
        <v>518</v>
      </c>
      <c r="D1987" s="5" t="s">
        <v>519</v>
      </c>
      <c r="E1987" s="5" t="s">
        <v>520</v>
      </c>
      <c r="F1987" s="6">
        <v>0</v>
      </c>
      <c r="G1987" s="5" t="s">
        <v>16</v>
      </c>
      <c r="H1987" s="8">
        <v>5</v>
      </c>
    </row>
    <row r="1988" spans="1:8" x14ac:dyDescent="0.25">
      <c r="A1988" s="5" t="s">
        <v>450</v>
      </c>
      <c r="B1988" s="5" t="s">
        <v>499</v>
      </c>
      <c r="C1988" s="5" t="s">
        <v>518</v>
      </c>
      <c r="D1988" s="5" t="s">
        <v>519</v>
      </c>
      <c r="E1988" s="5" t="s">
        <v>520</v>
      </c>
      <c r="F1988" s="6">
        <v>1</v>
      </c>
      <c r="G1988" s="5" t="s">
        <v>19</v>
      </c>
      <c r="H1988" s="8">
        <v>24</v>
      </c>
    </row>
    <row r="1989" spans="1:8" x14ac:dyDescent="0.25">
      <c r="A1989" s="5" t="s">
        <v>450</v>
      </c>
      <c r="B1989" s="5" t="s">
        <v>499</v>
      </c>
      <c r="C1989" s="5" t="s">
        <v>518</v>
      </c>
      <c r="D1989" s="5" t="s">
        <v>519</v>
      </c>
      <c r="E1989" s="5" t="s">
        <v>520</v>
      </c>
      <c r="F1989" s="6">
        <v>0</v>
      </c>
      <c r="G1989" s="5" t="s">
        <v>14</v>
      </c>
      <c r="H1989" s="8">
        <v>90</v>
      </c>
    </row>
    <row r="1990" spans="1:8" x14ac:dyDescent="0.25">
      <c r="A1990" s="5" t="s">
        <v>450</v>
      </c>
      <c r="B1990" s="5" t="s">
        <v>499</v>
      </c>
      <c r="C1990" s="5" t="s">
        <v>518</v>
      </c>
      <c r="D1990" s="5" t="s">
        <v>519</v>
      </c>
      <c r="E1990" s="5" t="s">
        <v>520</v>
      </c>
      <c r="F1990" s="6">
        <v>1</v>
      </c>
      <c r="G1990" s="5" t="s">
        <v>15</v>
      </c>
      <c r="H1990" s="8">
        <v>16</v>
      </c>
    </row>
    <row r="1991" spans="1:8" x14ac:dyDescent="0.25">
      <c r="A1991" s="5" t="s">
        <v>450</v>
      </c>
      <c r="B1991" s="5" t="s">
        <v>499</v>
      </c>
      <c r="C1991" s="5" t="s">
        <v>518</v>
      </c>
      <c r="D1991" s="5" t="s">
        <v>519</v>
      </c>
      <c r="E1991" s="5" t="s">
        <v>520</v>
      </c>
      <c r="F1991" s="6">
        <v>1</v>
      </c>
      <c r="G1991" s="5" t="s">
        <v>16</v>
      </c>
      <c r="H1991" s="8">
        <v>8</v>
      </c>
    </row>
    <row r="1992" spans="1:8" x14ac:dyDescent="0.25">
      <c r="A1992" s="5" t="s">
        <v>450</v>
      </c>
      <c r="B1992" s="5" t="s">
        <v>499</v>
      </c>
      <c r="C1992" s="5" t="s">
        <v>518</v>
      </c>
      <c r="D1992" s="5" t="s">
        <v>519</v>
      </c>
      <c r="E1992" s="5" t="s">
        <v>520</v>
      </c>
      <c r="F1992" s="6">
        <v>1</v>
      </c>
      <c r="G1992" s="5" t="s">
        <v>17</v>
      </c>
      <c r="H1992" s="8">
        <v>123</v>
      </c>
    </row>
    <row r="1993" spans="1:8" x14ac:dyDescent="0.25">
      <c r="A1993" s="5" t="s">
        <v>450</v>
      </c>
      <c r="B1993" s="5" t="s">
        <v>499</v>
      </c>
      <c r="C1993" s="5" t="s">
        <v>518</v>
      </c>
      <c r="D1993" s="5" t="s">
        <v>519</v>
      </c>
      <c r="E1993" s="5" t="s">
        <v>520</v>
      </c>
      <c r="F1993" s="6">
        <v>1</v>
      </c>
      <c r="G1993" s="5" t="s">
        <v>12</v>
      </c>
      <c r="H1993" s="8">
        <v>599</v>
      </c>
    </row>
    <row r="1994" spans="1:8" x14ac:dyDescent="0.25">
      <c r="A1994" s="5" t="s">
        <v>450</v>
      </c>
      <c r="B1994" s="5" t="s">
        <v>499</v>
      </c>
      <c r="C1994" s="5" t="s">
        <v>518</v>
      </c>
      <c r="D1994" s="5" t="s">
        <v>519</v>
      </c>
      <c r="E1994" s="5" t="s">
        <v>520</v>
      </c>
      <c r="F1994" s="6">
        <v>1</v>
      </c>
      <c r="G1994" s="5" t="s">
        <v>13</v>
      </c>
      <c r="H1994" s="8">
        <v>3</v>
      </c>
    </row>
    <row r="1995" spans="1:8" x14ac:dyDescent="0.25">
      <c r="A1995" s="5" t="s">
        <v>450</v>
      </c>
      <c r="B1995" s="5" t="s">
        <v>499</v>
      </c>
      <c r="C1995" s="5" t="s">
        <v>518</v>
      </c>
      <c r="D1995" s="5" t="s">
        <v>519</v>
      </c>
      <c r="E1995" s="5" t="s">
        <v>520</v>
      </c>
      <c r="F1995" s="6">
        <v>1</v>
      </c>
      <c r="G1995" s="5" t="s">
        <v>23</v>
      </c>
      <c r="H1995" s="8">
        <v>1</v>
      </c>
    </row>
    <row r="1996" spans="1:8" x14ac:dyDescent="0.25">
      <c r="A1996" s="5" t="s">
        <v>450</v>
      </c>
      <c r="B1996" s="5" t="s">
        <v>499</v>
      </c>
      <c r="C1996" s="5" t="s">
        <v>518</v>
      </c>
      <c r="D1996" s="5" t="s">
        <v>519</v>
      </c>
      <c r="E1996" s="5" t="s">
        <v>520</v>
      </c>
      <c r="F1996" s="6">
        <v>1</v>
      </c>
      <c r="G1996" s="5" t="s">
        <v>14</v>
      </c>
      <c r="H1996" s="8">
        <v>174</v>
      </c>
    </row>
    <row r="1997" spans="1:8" x14ac:dyDescent="0.25">
      <c r="A1997" s="5" t="s">
        <v>450</v>
      </c>
      <c r="B1997" s="5" t="s">
        <v>499</v>
      </c>
      <c r="C1997" s="5" t="s">
        <v>518</v>
      </c>
      <c r="D1997" s="5" t="s">
        <v>519</v>
      </c>
      <c r="E1997" s="5" t="s">
        <v>520</v>
      </c>
      <c r="F1997" s="6">
        <v>0</v>
      </c>
      <c r="G1997" s="5" t="s">
        <v>15</v>
      </c>
      <c r="H1997" s="8">
        <v>20</v>
      </c>
    </row>
    <row r="1998" spans="1:8" x14ac:dyDescent="0.25">
      <c r="A1998" s="5" t="s">
        <v>450</v>
      </c>
      <c r="B1998" s="5" t="s">
        <v>499</v>
      </c>
      <c r="C1998" s="5" t="s">
        <v>518</v>
      </c>
      <c r="D1998" s="5" t="s">
        <v>519</v>
      </c>
      <c r="E1998" s="5" t="s">
        <v>520</v>
      </c>
      <c r="F1998" s="6">
        <v>0</v>
      </c>
      <c r="G1998" s="5" t="s">
        <v>18</v>
      </c>
      <c r="H1998" s="8">
        <v>355</v>
      </c>
    </row>
    <row r="1999" spans="1:8" x14ac:dyDescent="0.25">
      <c r="A1999" s="5" t="s">
        <v>450</v>
      </c>
      <c r="B1999" s="5" t="s">
        <v>499</v>
      </c>
      <c r="C1999" s="5" t="s">
        <v>518</v>
      </c>
      <c r="D1999" s="5" t="s">
        <v>519</v>
      </c>
      <c r="E1999" s="5" t="s">
        <v>520</v>
      </c>
      <c r="F1999" s="6">
        <v>0</v>
      </c>
      <c r="G1999" s="5" t="s">
        <v>17</v>
      </c>
      <c r="H1999" s="8">
        <v>177</v>
      </c>
    </row>
    <row r="2000" spans="1:8" x14ac:dyDescent="0.25">
      <c r="A2000" s="5" t="s">
        <v>450</v>
      </c>
      <c r="B2000" s="5" t="s">
        <v>499</v>
      </c>
      <c r="C2000" s="5" t="s">
        <v>521</v>
      </c>
      <c r="D2000" s="5" t="s">
        <v>522</v>
      </c>
      <c r="E2000" s="5" t="s">
        <v>523</v>
      </c>
      <c r="F2000" s="6">
        <v>1</v>
      </c>
      <c r="G2000" s="5" t="s">
        <v>12</v>
      </c>
      <c r="H2000" s="8">
        <v>83</v>
      </c>
    </row>
    <row r="2001" spans="1:8" x14ac:dyDescent="0.25">
      <c r="A2001" s="5" t="s">
        <v>450</v>
      </c>
      <c r="B2001" s="5" t="s">
        <v>499</v>
      </c>
      <c r="C2001" s="5" t="s">
        <v>521</v>
      </c>
      <c r="D2001" s="5" t="s">
        <v>522</v>
      </c>
      <c r="E2001" s="5" t="s">
        <v>523</v>
      </c>
      <c r="F2001" s="6">
        <v>0</v>
      </c>
      <c r="G2001" s="5" t="s">
        <v>12</v>
      </c>
      <c r="H2001" s="8">
        <v>2</v>
      </c>
    </row>
    <row r="2002" spans="1:8" x14ac:dyDescent="0.25">
      <c r="A2002" s="5" t="s">
        <v>450</v>
      </c>
      <c r="B2002" s="5" t="s">
        <v>499</v>
      </c>
      <c r="C2002" s="5" t="s">
        <v>521</v>
      </c>
      <c r="D2002" s="5" t="s">
        <v>522</v>
      </c>
      <c r="E2002" s="5" t="s">
        <v>523</v>
      </c>
      <c r="F2002" s="6">
        <v>1</v>
      </c>
      <c r="G2002" s="5" t="s">
        <v>14</v>
      </c>
      <c r="H2002" s="8">
        <v>1336</v>
      </c>
    </row>
    <row r="2003" spans="1:8" x14ac:dyDescent="0.25">
      <c r="A2003" s="5" t="s">
        <v>450</v>
      </c>
      <c r="B2003" s="5" t="s">
        <v>499</v>
      </c>
      <c r="C2003" s="5" t="s">
        <v>521</v>
      </c>
      <c r="D2003" s="5" t="s">
        <v>522</v>
      </c>
      <c r="E2003" s="5" t="s">
        <v>523</v>
      </c>
      <c r="F2003" s="6">
        <v>1</v>
      </c>
      <c r="G2003" s="5" t="s">
        <v>19</v>
      </c>
      <c r="H2003" s="8">
        <v>2</v>
      </c>
    </row>
    <row r="2004" spans="1:8" x14ac:dyDescent="0.25">
      <c r="A2004" s="5" t="s">
        <v>450</v>
      </c>
      <c r="B2004" s="5" t="s">
        <v>499</v>
      </c>
      <c r="C2004" s="5" t="s">
        <v>521</v>
      </c>
      <c r="D2004" s="5" t="s">
        <v>522</v>
      </c>
      <c r="E2004" s="5" t="s">
        <v>523</v>
      </c>
      <c r="F2004" s="6">
        <v>0</v>
      </c>
      <c r="G2004" s="5" t="s">
        <v>14</v>
      </c>
      <c r="H2004" s="8">
        <v>64</v>
      </c>
    </row>
    <row r="2005" spans="1:8" x14ac:dyDescent="0.25">
      <c r="A2005" s="5" t="s">
        <v>450</v>
      </c>
      <c r="B2005" s="5" t="s">
        <v>499</v>
      </c>
      <c r="C2005" s="5" t="s">
        <v>521</v>
      </c>
      <c r="D2005" s="5" t="s">
        <v>522</v>
      </c>
      <c r="E2005" s="5" t="s">
        <v>523</v>
      </c>
      <c r="F2005" s="6">
        <v>1</v>
      </c>
      <c r="G2005" s="5" t="s">
        <v>16</v>
      </c>
      <c r="H2005" s="8">
        <v>1</v>
      </c>
    </row>
    <row r="2006" spans="1:8" x14ac:dyDescent="0.25">
      <c r="A2006" s="5" t="s">
        <v>450</v>
      </c>
      <c r="B2006" s="5" t="s">
        <v>499</v>
      </c>
      <c r="C2006" s="5" t="s">
        <v>521</v>
      </c>
      <c r="D2006" s="5" t="s">
        <v>522</v>
      </c>
      <c r="E2006" s="5" t="s">
        <v>523</v>
      </c>
      <c r="F2006" s="6">
        <v>1</v>
      </c>
      <c r="G2006" s="5" t="s">
        <v>18</v>
      </c>
      <c r="H2006" s="8">
        <v>1168</v>
      </c>
    </row>
    <row r="2007" spans="1:8" x14ac:dyDescent="0.25">
      <c r="A2007" s="5" t="s">
        <v>450</v>
      </c>
      <c r="B2007" s="5" t="s">
        <v>499</v>
      </c>
      <c r="C2007" s="5" t="s">
        <v>521</v>
      </c>
      <c r="D2007" s="5" t="s">
        <v>522</v>
      </c>
      <c r="E2007" s="5" t="s">
        <v>523</v>
      </c>
      <c r="F2007" s="6">
        <v>0</v>
      </c>
      <c r="G2007" s="5" t="s">
        <v>17</v>
      </c>
      <c r="H2007" s="8">
        <v>17</v>
      </c>
    </row>
    <row r="2008" spans="1:8" x14ac:dyDescent="0.25">
      <c r="A2008" s="5" t="s">
        <v>450</v>
      </c>
      <c r="B2008" s="5" t="s">
        <v>499</v>
      </c>
      <c r="C2008" s="5" t="s">
        <v>521</v>
      </c>
      <c r="D2008" s="5" t="s">
        <v>522</v>
      </c>
      <c r="E2008" s="5" t="s">
        <v>523</v>
      </c>
      <c r="F2008" s="6">
        <v>1</v>
      </c>
      <c r="G2008" s="5" t="s">
        <v>15</v>
      </c>
      <c r="H2008" s="8">
        <v>3</v>
      </c>
    </row>
    <row r="2009" spans="1:8" x14ac:dyDescent="0.25">
      <c r="A2009" s="5" t="s">
        <v>450</v>
      </c>
      <c r="B2009" s="5" t="s">
        <v>499</v>
      </c>
      <c r="C2009" s="5" t="s">
        <v>521</v>
      </c>
      <c r="D2009" s="5" t="s">
        <v>522</v>
      </c>
      <c r="E2009" s="5" t="s">
        <v>523</v>
      </c>
      <c r="F2009" s="6">
        <v>0</v>
      </c>
      <c r="G2009" s="5" t="s">
        <v>18</v>
      </c>
      <c r="H2009" s="8">
        <v>110</v>
      </c>
    </row>
    <row r="2010" spans="1:8" x14ac:dyDescent="0.25">
      <c r="A2010" s="5" t="s">
        <v>450</v>
      </c>
      <c r="B2010" s="5" t="s">
        <v>499</v>
      </c>
      <c r="C2010" s="5" t="s">
        <v>521</v>
      </c>
      <c r="D2010" s="5" t="s">
        <v>522</v>
      </c>
      <c r="E2010" s="5" t="s">
        <v>523</v>
      </c>
      <c r="F2010" s="6">
        <v>1</v>
      </c>
      <c r="G2010" s="5" t="s">
        <v>17</v>
      </c>
      <c r="H2010" s="8">
        <v>191</v>
      </c>
    </row>
    <row r="2011" spans="1:8" x14ac:dyDescent="0.25">
      <c r="A2011" s="5" t="s">
        <v>450</v>
      </c>
      <c r="B2011" s="5" t="s">
        <v>499</v>
      </c>
      <c r="C2011" s="5" t="s">
        <v>524</v>
      </c>
      <c r="D2011" s="5" t="s">
        <v>525</v>
      </c>
      <c r="E2011" s="5" t="s">
        <v>526</v>
      </c>
      <c r="F2011" s="6">
        <v>1</v>
      </c>
      <c r="G2011" s="5" t="s">
        <v>12</v>
      </c>
      <c r="H2011" s="8">
        <v>1848</v>
      </c>
    </row>
    <row r="2012" spans="1:8" x14ac:dyDescent="0.25">
      <c r="A2012" s="5" t="s">
        <v>450</v>
      </c>
      <c r="B2012" s="5" t="s">
        <v>499</v>
      </c>
      <c r="C2012" s="5" t="s">
        <v>524</v>
      </c>
      <c r="D2012" s="5" t="s">
        <v>525</v>
      </c>
      <c r="E2012" s="5" t="s">
        <v>526</v>
      </c>
      <c r="F2012" s="6">
        <v>1</v>
      </c>
      <c r="G2012" s="5" t="s">
        <v>13</v>
      </c>
      <c r="H2012" s="8">
        <v>6</v>
      </c>
    </row>
    <row r="2013" spans="1:8" x14ac:dyDescent="0.25">
      <c r="A2013" s="5" t="s">
        <v>450</v>
      </c>
      <c r="B2013" s="5" t="s">
        <v>499</v>
      </c>
      <c r="C2013" s="5" t="s">
        <v>524</v>
      </c>
      <c r="D2013" s="5" t="s">
        <v>525</v>
      </c>
      <c r="E2013" s="5" t="s">
        <v>526</v>
      </c>
      <c r="F2013" s="6">
        <v>0</v>
      </c>
      <c r="G2013" s="5" t="s">
        <v>12</v>
      </c>
      <c r="H2013" s="8">
        <v>31</v>
      </c>
    </row>
    <row r="2014" spans="1:8" x14ac:dyDescent="0.25">
      <c r="A2014" s="5" t="s">
        <v>450</v>
      </c>
      <c r="B2014" s="5" t="s">
        <v>499</v>
      </c>
      <c r="C2014" s="5" t="s">
        <v>524</v>
      </c>
      <c r="D2014" s="5" t="s">
        <v>525</v>
      </c>
      <c r="E2014" s="5" t="s">
        <v>526</v>
      </c>
      <c r="F2014" s="6">
        <v>0</v>
      </c>
      <c r="G2014" s="5" t="s">
        <v>15</v>
      </c>
      <c r="H2014" s="8">
        <v>2</v>
      </c>
    </row>
    <row r="2015" spans="1:8" x14ac:dyDescent="0.25">
      <c r="A2015" s="5" t="s">
        <v>450</v>
      </c>
      <c r="B2015" s="5" t="s">
        <v>499</v>
      </c>
      <c r="C2015" s="5" t="s">
        <v>524</v>
      </c>
      <c r="D2015" s="5" t="s">
        <v>525</v>
      </c>
      <c r="E2015" s="5" t="s">
        <v>526</v>
      </c>
      <c r="F2015" s="6">
        <v>1</v>
      </c>
      <c r="G2015" s="5" t="s">
        <v>18</v>
      </c>
      <c r="H2015" s="8">
        <v>1231</v>
      </c>
    </row>
    <row r="2016" spans="1:8" x14ac:dyDescent="0.25">
      <c r="A2016" s="5" t="s">
        <v>450</v>
      </c>
      <c r="B2016" s="5" t="s">
        <v>499</v>
      </c>
      <c r="C2016" s="5" t="s">
        <v>524</v>
      </c>
      <c r="D2016" s="5" t="s">
        <v>525</v>
      </c>
      <c r="E2016" s="5" t="s">
        <v>526</v>
      </c>
      <c r="F2016" s="6">
        <v>0</v>
      </c>
      <c r="G2016" s="5" t="s">
        <v>16</v>
      </c>
      <c r="H2016" s="8">
        <v>2</v>
      </c>
    </row>
    <row r="2017" spans="1:8" x14ac:dyDescent="0.25">
      <c r="A2017" s="5" t="s">
        <v>450</v>
      </c>
      <c r="B2017" s="5" t="s">
        <v>499</v>
      </c>
      <c r="C2017" s="5" t="s">
        <v>524</v>
      </c>
      <c r="D2017" s="5" t="s">
        <v>525</v>
      </c>
      <c r="E2017" s="5" t="s">
        <v>526</v>
      </c>
      <c r="F2017" s="6">
        <v>0</v>
      </c>
      <c r="G2017" s="5" t="s">
        <v>17</v>
      </c>
      <c r="H2017" s="8">
        <v>9</v>
      </c>
    </row>
    <row r="2018" spans="1:8" x14ac:dyDescent="0.25">
      <c r="A2018" s="5" t="s">
        <v>450</v>
      </c>
      <c r="B2018" s="5" t="s">
        <v>499</v>
      </c>
      <c r="C2018" s="5" t="s">
        <v>524</v>
      </c>
      <c r="D2018" s="5" t="s">
        <v>525</v>
      </c>
      <c r="E2018" s="5" t="s">
        <v>526</v>
      </c>
      <c r="F2018" s="6">
        <v>1</v>
      </c>
      <c r="G2018" s="5" t="s">
        <v>19</v>
      </c>
      <c r="H2018" s="8">
        <v>60</v>
      </c>
    </row>
    <row r="2019" spans="1:8" x14ac:dyDescent="0.25">
      <c r="A2019" s="5" t="s">
        <v>450</v>
      </c>
      <c r="B2019" s="5" t="s">
        <v>499</v>
      </c>
      <c r="C2019" s="5" t="s">
        <v>524</v>
      </c>
      <c r="D2019" s="5" t="s">
        <v>525</v>
      </c>
      <c r="E2019" s="5" t="s">
        <v>526</v>
      </c>
      <c r="F2019" s="6">
        <v>0</v>
      </c>
      <c r="G2019" s="5" t="s">
        <v>14</v>
      </c>
      <c r="H2019" s="8">
        <v>8</v>
      </c>
    </row>
    <row r="2020" spans="1:8" x14ac:dyDescent="0.25">
      <c r="A2020" s="5" t="s">
        <v>450</v>
      </c>
      <c r="B2020" s="5" t="s">
        <v>499</v>
      </c>
      <c r="C2020" s="5" t="s">
        <v>524</v>
      </c>
      <c r="D2020" s="5" t="s">
        <v>525</v>
      </c>
      <c r="E2020" s="5" t="s">
        <v>526</v>
      </c>
      <c r="F2020" s="6">
        <v>1</v>
      </c>
      <c r="G2020" s="5" t="s">
        <v>16</v>
      </c>
      <c r="H2020" s="8">
        <v>191</v>
      </c>
    </row>
    <row r="2021" spans="1:8" x14ac:dyDescent="0.25">
      <c r="A2021" s="5" t="s">
        <v>450</v>
      </c>
      <c r="B2021" s="5" t="s">
        <v>499</v>
      </c>
      <c r="C2021" s="5" t="s">
        <v>524</v>
      </c>
      <c r="D2021" s="5" t="s">
        <v>525</v>
      </c>
      <c r="E2021" s="5" t="s">
        <v>526</v>
      </c>
      <c r="F2021" s="6">
        <v>1</v>
      </c>
      <c r="G2021" s="5" t="s">
        <v>14</v>
      </c>
      <c r="H2021" s="8">
        <v>680</v>
      </c>
    </row>
    <row r="2022" spans="1:8" x14ac:dyDescent="0.25">
      <c r="A2022" s="5" t="s">
        <v>450</v>
      </c>
      <c r="B2022" s="5" t="s">
        <v>499</v>
      </c>
      <c r="C2022" s="5" t="s">
        <v>524</v>
      </c>
      <c r="D2022" s="5" t="s">
        <v>525</v>
      </c>
      <c r="E2022" s="5" t="s">
        <v>526</v>
      </c>
      <c r="F2022" s="6">
        <v>1</v>
      </c>
      <c r="G2022" s="5" t="s">
        <v>15</v>
      </c>
      <c r="H2022" s="8">
        <v>141</v>
      </c>
    </row>
    <row r="2023" spans="1:8" x14ac:dyDescent="0.25">
      <c r="A2023" s="5" t="s">
        <v>450</v>
      </c>
      <c r="B2023" s="5" t="s">
        <v>499</v>
      </c>
      <c r="C2023" s="5" t="s">
        <v>524</v>
      </c>
      <c r="D2023" s="5" t="s">
        <v>525</v>
      </c>
      <c r="E2023" s="5" t="s">
        <v>526</v>
      </c>
      <c r="F2023" s="6">
        <v>0</v>
      </c>
      <c r="G2023" s="5" t="s">
        <v>18</v>
      </c>
      <c r="H2023" s="8">
        <v>13</v>
      </c>
    </row>
    <row r="2024" spans="1:8" x14ac:dyDescent="0.25">
      <c r="A2024" s="5" t="s">
        <v>450</v>
      </c>
      <c r="B2024" s="5" t="s">
        <v>499</v>
      </c>
      <c r="C2024" s="5" t="s">
        <v>524</v>
      </c>
      <c r="D2024" s="5" t="s">
        <v>525</v>
      </c>
      <c r="E2024" s="5" t="s">
        <v>526</v>
      </c>
      <c r="F2024" s="6">
        <v>1</v>
      </c>
      <c r="G2024" s="5" t="s">
        <v>17</v>
      </c>
      <c r="H2024" s="8">
        <v>1298</v>
      </c>
    </row>
    <row r="2025" spans="1:8" x14ac:dyDescent="0.25">
      <c r="A2025" s="5" t="s">
        <v>450</v>
      </c>
      <c r="B2025" s="5" t="s">
        <v>499</v>
      </c>
      <c r="C2025" s="5" t="s">
        <v>527</v>
      </c>
      <c r="D2025" s="5" t="s">
        <v>528</v>
      </c>
      <c r="E2025" s="5" t="s">
        <v>529</v>
      </c>
      <c r="F2025" s="6">
        <v>1</v>
      </c>
      <c r="G2025" s="5" t="s">
        <v>12</v>
      </c>
      <c r="H2025" s="8">
        <v>189</v>
      </c>
    </row>
    <row r="2026" spans="1:8" x14ac:dyDescent="0.25">
      <c r="A2026" s="5" t="s">
        <v>450</v>
      </c>
      <c r="B2026" s="5" t="s">
        <v>499</v>
      </c>
      <c r="C2026" s="5" t="s">
        <v>527</v>
      </c>
      <c r="D2026" s="5" t="s">
        <v>528</v>
      </c>
      <c r="E2026" s="5" t="s">
        <v>529</v>
      </c>
      <c r="F2026" s="6">
        <v>1</v>
      </c>
      <c r="G2026" s="5" t="s">
        <v>14</v>
      </c>
      <c r="H2026" s="8">
        <v>132</v>
      </c>
    </row>
    <row r="2027" spans="1:8" x14ac:dyDescent="0.25">
      <c r="A2027" s="5" t="s">
        <v>450</v>
      </c>
      <c r="B2027" s="5" t="s">
        <v>499</v>
      </c>
      <c r="C2027" s="5" t="s">
        <v>527</v>
      </c>
      <c r="D2027" s="5" t="s">
        <v>528</v>
      </c>
      <c r="E2027" s="5" t="s">
        <v>529</v>
      </c>
      <c r="F2027" s="6">
        <v>1</v>
      </c>
      <c r="G2027" s="5" t="s">
        <v>19</v>
      </c>
      <c r="H2027" s="8">
        <v>18</v>
      </c>
    </row>
    <row r="2028" spans="1:8" x14ac:dyDescent="0.25">
      <c r="A2028" s="5" t="s">
        <v>450</v>
      </c>
      <c r="B2028" s="5" t="s">
        <v>499</v>
      </c>
      <c r="C2028" s="5" t="s">
        <v>527</v>
      </c>
      <c r="D2028" s="5" t="s">
        <v>528</v>
      </c>
      <c r="E2028" s="5" t="s">
        <v>529</v>
      </c>
      <c r="F2028" s="6">
        <v>1</v>
      </c>
      <c r="G2028" s="5" t="s">
        <v>15</v>
      </c>
      <c r="H2028" s="8">
        <v>3</v>
      </c>
    </row>
    <row r="2029" spans="1:8" x14ac:dyDescent="0.25">
      <c r="A2029" s="5" t="s">
        <v>450</v>
      </c>
      <c r="B2029" s="5" t="s">
        <v>499</v>
      </c>
      <c r="C2029" s="5" t="s">
        <v>527</v>
      </c>
      <c r="D2029" s="5" t="s">
        <v>528</v>
      </c>
      <c r="E2029" s="5" t="s">
        <v>529</v>
      </c>
      <c r="F2029" s="6">
        <v>1</v>
      </c>
      <c r="G2029" s="5" t="s">
        <v>16</v>
      </c>
      <c r="H2029" s="8">
        <v>3</v>
      </c>
    </row>
    <row r="2030" spans="1:8" x14ac:dyDescent="0.25">
      <c r="A2030" s="5" t="s">
        <v>450</v>
      </c>
      <c r="B2030" s="5" t="s">
        <v>499</v>
      </c>
      <c r="C2030" s="5" t="s">
        <v>527</v>
      </c>
      <c r="D2030" s="5" t="s">
        <v>528</v>
      </c>
      <c r="E2030" s="5" t="s">
        <v>529</v>
      </c>
      <c r="F2030" s="6">
        <v>1</v>
      </c>
      <c r="G2030" s="5" t="s">
        <v>17</v>
      </c>
      <c r="H2030" s="8">
        <v>38</v>
      </c>
    </row>
    <row r="2031" spans="1:8" x14ac:dyDescent="0.25">
      <c r="A2031" s="5" t="s">
        <v>450</v>
      </c>
      <c r="B2031" s="5" t="s">
        <v>499</v>
      </c>
      <c r="C2031" s="5" t="s">
        <v>527</v>
      </c>
      <c r="D2031" s="5" t="s">
        <v>528</v>
      </c>
      <c r="E2031" s="5" t="s">
        <v>529</v>
      </c>
      <c r="F2031" s="6">
        <v>1</v>
      </c>
      <c r="G2031" s="5" t="s">
        <v>18</v>
      </c>
      <c r="H2031" s="8">
        <v>253</v>
      </c>
    </row>
    <row r="2032" spans="1:8" x14ac:dyDescent="0.25">
      <c r="A2032" s="5" t="s">
        <v>450</v>
      </c>
      <c r="B2032" s="5" t="s">
        <v>499</v>
      </c>
      <c r="C2032" s="5" t="s">
        <v>530</v>
      </c>
      <c r="D2032" s="5" t="s">
        <v>531</v>
      </c>
      <c r="E2032" s="5" t="s">
        <v>532</v>
      </c>
      <c r="F2032" s="6">
        <v>1</v>
      </c>
      <c r="G2032" s="5" t="s">
        <v>12</v>
      </c>
      <c r="H2032" s="8">
        <v>4640</v>
      </c>
    </row>
    <row r="2033" spans="1:8" x14ac:dyDescent="0.25">
      <c r="A2033" s="5" t="s">
        <v>450</v>
      </c>
      <c r="B2033" s="5" t="s">
        <v>499</v>
      </c>
      <c r="C2033" s="5" t="s">
        <v>530</v>
      </c>
      <c r="D2033" s="5" t="s">
        <v>531</v>
      </c>
      <c r="E2033" s="5" t="s">
        <v>532</v>
      </c>
      <c r="F2033" s="6">
        <v>1</v>
      </c>
      <c r="G2033" s="5" t="s">
        <v>13</v>
      </c>
      <c r="H2033" s="8">
        <v>13</v>
      </c>
    </row>
    <row r="2034" spans="1:8" x14ac:dyDescent="0.25">
      <c r="A2034" s="5" t="s">
        <v>450</v>
      </c>
      <c r="B2034" s="5" t="s">
        <v>499</v>
      </c>
      <c r="C2034" s="5" t="s">
        <v>530</v>
      </c>
      <c r="D2034" s="5" t="s">
        <v>531</v>
      </c>
      <c r="E2034" s="5" t="s">
        <v>532</v>
      </c>
      <c r="F2034" s="6">
        <v>0</v>
      </c>
      <c r="G2034" s="5" t="s">
        <v>12</v>
      </c>
      <c r="H2034" s="8">
        <v>20</v>
      </c>
    </row>
    <row r="2035" spans="1:8" x14ac:dyDescent="0.25">
      <c r="A2035" s="5" t="s">
        <v>450</v>
      </c>
      <c r="B2035" s="5" t="s">
        <v>499</v>
      </c>
      <c r="C2035" s="5" t="s">
        <v>530</v>
      </c>
      <c r="D2035" s="5" t="s">
        <v>531</v>
      </c>
      <c r="E2035" s="5" t="s">
        <v>532</v>
      </c>
      <c r="F2035" s="6">
        <v>1</v>
      </c>
      <c r="G2035" s="5" t="s">
        <v>19</v>
      </c>
      <c r="H2035" s="8">
        <v>203</v>
      </c>
    </row>
    <row r="2036" spans="1:8" x14ac:dyDescent="0.25">
      <c r="A2036" s="5" t="s">
        <v>450</v>
      </c>
      <c r="B2036" s="5" t="s">
        <v>499</v>
      </c>
      <c r="C2036" s="5" t="s">
        <v>530</v>
      </c>
      <c r="D2036" s="5" t="s">
        <v>531</v>
      </c>
      <c r="E2036" s="5" t="s">
        <v>532</v>
      </c>
      <c r="F2036" s="6">
        <v>1</v>
      </c>
      <c r="G2036" s="5" t="s">
        <v>15</v>
      </c>
      <c r="H2036" s="8">
        <v>38</v>
      </c>
    </row>
    <row r="2037" spans="1:8" x14ac:dyDescent="0.25">
      <c r="A2037" s="5" t="s">
        <v>450</v>
      </c>
      <c r="B2037" s="5" t="s">
        <v>499</v>
      </c>
      <c r="C2037" s="5" t="s">
        <v>530</v>
      </c>
      <c r="D2037" s="5" t="s">
        <v>531</v>
      </c>
      <c r="E2037" s="5" t="s">
        <v>532</v>
      </c>
      <c r="F2037" s="6">
        <v>1</v>
      </c>
      <c r="G2037" s="5" t="s">
        <v>16</v>
      </c>
      <c r="H2037" s="8">
        <v>36</v>
      </c>
    </row>
    <row r="2038" spans="1:8" x14ac:dyDescent="0.25">
      <c r="A2038" s="5" t="s">
        <v>450</v>
      </c>
      <c r="B2038" s="5" t="s">
        <v>499</v>
      </c>
      <c r="C2038" s="5" t="s">
        <v>530</v>
      </c>
      <c r="D2038" s="5" t="s">
        <v>531</v>
      </c>
      <c r="E2038" s="5" t="s">
        <v>532</v>
      </c>
      <c r="F2038" s="6">
        <v>1</v>
      </c>
      <c r="G2038" s="5" t="s">
        <v>17</v>
      </c>
      <c r="H2038" s="8">
        <v>705</v>
      </c>
    </row>
    <row r="2039" spans="1:8" x14ac:dyDescent="0.25">
      <c r="A2039" s="5" t="s">
        <v>450</v>
      </c>
      <c r="B2039" s="5" t="s">
        <v>499</v>
      </c>
      <c r="C2039" s="5" t="s">
        <v>530</v>
      </c>
      <c r="D2039" s="5" t="s">
        <v>531</v>
      </c>
      <c r="E2039" s="5" t="s">
        <v>532</v>
      </c>
      <c r="F2039" s="6">
        <v>1</v>
      </c>
      <c r="G2039" s="5" t="s">
        <v>23</v>
      </c>
      <c r="H2039" s="8">
        <v>1</v>
      </c>
    </row>
    <row r="2040" spans="1:8" x14ac:dyDescent="0.25">
      <c r="A2040" s="5" t="s">
        <v>450</v>
      </c>
      <c r="B2040" s="5" t="s">
        <v>499</v>
      </c>
      <c r="C2040" s="5" t="s">
        <v>530</v>
      </c>
      <c r="D2040" s="5" t="s">
        <v>531</v>
      </c>
      <c r="E2040" s="5" t="s">
        <v>532</v>
      </c>
      <c r="F2040" s="6">
        <v>1</v>
      </c>
      <c r="G2040" s="5" t="s">
        <v>14</v>
      </c>
      <c r="H2040" s="8">
        <v>75</v>
      </c>
    </row>
    <row r="2041" spans="1:8" x14ac:dyDescent="0.25">
      <c r="A2041" s="5" t="s">
        <v>450</v>
      </c>
      <c r="B2041" s="5" t="s">
        <v>499</v>
      </c>
      <c r="C2041" s="5" t="s">
        <v>530</v>
      </c>
      <c r="D2041" s="5" t="s">
        <v>531</v>
      </c>
      <c r="E2041" s="5" t="s">
        <v>532</v>
      </c>
      <c r="F2041" s="6">
        <v>0</v>
      </c>
      <c r="G2041" s="5" t="s">
        <v>15</v>
      </c>
      <c r="H2041" s="8">
        <v>1</v>
      </c>
    </row>
    <row r="2042" spans="1:8" x14ac:dyDescent="0.25">
      <c r="A2042" s="5" t="s">
        <v>450</v>
      </c>
      <c r="B2042" s="5" t="s">
        <v>499</v>
      </c>
      <c r="C2042" s="5" t="s">
        <v>530</v>
      </c>
      <c r="D2042" s="5" t="s">
        <v>531</v>
      </c>
      <c r="E2042" s="5" t="s">
        <v>532</v>
      </c>
      <c r="F2042" s="6">
        <v>0</v>
      </c>
      <c r="G2042" s="5" t="s">
        <v>18</v>
      </c>
      <c r="H2042" s="8">
        <v>15</v>
      </c>
    </row>
    <row r="2043" spans="1:8" x14ac:dyDescent="0.25">
      <c r="A2043" s="5" t="s">
        <v>450</v>
      </c>
      <c r="B2043" s="5" t="s">
        <v>499</v>
      </c>
      <c r="C2043" s="5" t="s">
        <v>530</v>
      </c>
      <c r="D2043" s="5" t="s">
        <v>531</v>
      </c>
      <c r="E2043" s="5" t="s">
        <v>532</v>
      </c>
      <c r="F2043" s="6">
        <v>0</v>
      </c>
      <c r="G2043" s="5" t="s">
        <v>17</v>
      </c>
      <c r="H2043" s="8">
        <v>16</v>
      </c>
    </row>
    <row r="2044" spans="1:8" x14ac:dyDescent="0.25">
      <c r="A2044" s="5" t="s">
        <v>450</v>
      </c>
      <c r="B2044" s="5" t="s">
        <v>499</v>
      </c>
      <c r="C2044" s="5" t="s">
        <v>530</v>
      </c>
      <c r="D2044" s="5" t="s">
        <v>531</v>
      </c>
      <c r="E2044" s="5" t="s">
        <v>532</v>
      </c>
      <c r="F2044" s="6">
        <v>1</v>
      </c>
      <c r="G2044" s="5" t="s">
        <v>18</v>
      </c>
      <c r="H2044" s="8">
        <v>1171</v>
      </c>
    </row>
    <row r="2045" spans="1:8" x14ac:dyDescent="0.25">
      <c r="A2045" s="5" t="s">
        <v>450</v>
      </c>
      <c r="B2045" s="5" t="s">
        <v>499</v>
      </c>
      <c r="C2045" s="5" t="s">
        <v>533</v>
      </c>
      <c r="D2045" s="5" t="s">
        <v>534</v>
      </c>
      <c r="E2045" s="5" t="s">
        <v>535</v>
      </c>
      <c r="F2045" s="6">
        <v>1</v>
      </c>
      <c r="G2045" s="5" t="s">
        <v>12</v>
      </c>
      <c r="H2045" s="8">
        <v>57</v>
      </c>
    </row>
    <row r="2046" spans="1:8" x14ac:dyDescent="0.25">
      <c r="A2046" s="5" t="s">
        <v>450</v>
      </c>
      <c r="B2046" s="5" t="s">
        <v>499</v>
      </c>
      <c r="C2046" s="5" t="s">
        <v>533</v>
      </c>
      <c r="D2046" s="5" t="s">
        <v>534</v>
      </c>
      <c r="E2046" s="5" t="s">
        <v>535</v>
      </c>
      <c r="F2046" s="6">
        <v>1</v>
      </c>
      <c r="G2046" s="5" t="s">
        <v>14</v>
      </c>
      <c r="H2046" s="8">
        <v>1</v>
      </c>
    </row>
    <row r="2047" spans="1:8" x14ac:dyDescent="0.25">
      <c r="A2047" s="5" t="s">
        <v>450</v>
      </c>
      <c r="B2047" s="5" t="s">
        <v>499</v>
      </c>
      <c r="C2047" s="5" t="s">
        <v>533</v>
      </c>
      <c r="D2047" s="5" t="s">
        <v>534</v>
      </c>
      <c r="E2047" s="5" t="s">
        <v>535</v>
      </c>
      <c r="F2047" s="6">
        <v>1</v>
      </c>
      <c r="G2047" s="5" t="s">
        <v>18</v>
      </c>
      <c r="H2047" s="8">
        <v>120</v>
      </c>
    </row>
    <row r="2048" spans="1:8" x14ac:dyDescent="0.25">
      <c r="A2048" s="5" t="s">
        <v>450</v>
      </c>
      <c r="B2048" s="5" t="s">
        <v>499</v>
      </c>
      <c r="C2048" s="5" t="s">
        <v>533</v>
      </c>
      <c r="D2048" s="5" t="s">
        <v>534</v>
      </c>
      <c r="E2048" s="5" t="s">
        <v>535</v>
      </c>
      <c r="F2048" s="6">
        <v>1</v>
      </c>
      <c r="G2048" s="5" t="s">
        <v>13</v>
      </c>
      <c r="H2048" s="8">
        <v>1</v>
      </c>
    </row>
    <row r="2049" spans="1:8" x14ac:dyDescent="0.25">
      <c r="A2049" s="5" t="s">
        <v>450</v>
      </c>
      <c r="B2049" s="5" t="s">
        <v>499</v>
      </c>
      <c r="C2049" s="5" t="s">
        <v>533</v>
      </c>
      <c r="D2049" s="5" t="s">
        <v>534</v>
      </c>
      <c r="E2049" s="5" t="s">
        <v>535</v>
      </c>
      <c r="F2049" s="6">
        <v>0</v>
      </c>
      <c r="G2049" s="5" t="s">
        <v>14</v>
      </c>
      <c r="H2049" s="8">
        <v>1</v>
      </c>
    </row>
    <row r="2050" spans="1:8" x14ac:dyDescent="0.25">
      <c r="A2050" s="5" t="s">
        <v>450</v>
      </c>
      <c r="B2050" s="5" t="s">
        <v>499</v>
      </c>
      <c r="C2050" s="5" t="s">
        <v>533</v>
      </c>
      <c r="D2050" s="5" t="s">
        <v>534</v>
      </c>
      <c r="E2050" s="5" t="s">
        <v>535</v>
      </c>
      <c r="F2050" s="6">
        <v>0</v>
      </c>
      <c r="G2050" s="5" t="s">
        <v>18</v>
      </c>
      <c r="H2050" s="8">
        <v>51</v>
      </c>
    </row>
    <row r="2051" spans="1:8" x14ac:dyDescent="0.25">
      <c r="A2051" s="5" t="s">
        <v>450</v>
      </c>
      <c r="B2051" s="5" t="s">
        <v>499</v>
      </c>
      <c r="C2051" s="5" t="s">
        <v>533</v>
      </c>
      <c r="D2051" s="5" t="s">
        <v>534</v>
      </c>
      <c r="E2051" s="5" t="s">
        <v>535</v>
      </c>
      <c r="F2051" s="6">
        <v>0</v>
      </c>
      <c r="G2051" s="5" t="s">
        <v>12</v>
      </c>
      <c r="H2051" s="8">
        <v>14</v>
      </c>
    </row>
    <row r="2052" spans="1:8" x14ac:dyDescent="0.25">
      <c r="A2052" s="5" t="s">
        <v>450</v>
      </c>
      <c r="B2052" s="5" t="s">
        <v>499</v>
      </c>
      <c r="C2052" s="5" t="s">
        <v>533</v>
      </c>
      <c r="D2052" s="5" t="s">
        <v>534</v>
      </c>
      <c r="E2052" s="5" t="s">
        <v>535</v>
      </c>
      <c r="F2052" s="6">
        <v>1</v>
      </c>
      <c r="G2052" s="5" t="s">
        <v>19</v>
      </c>
      <c r="H2052" s="8">
        <v>5</v>
      </c>
    </row>
    <row r="2053" spans="1:8" x14ac:dyDescent="0.25">
      <c r="A2053" s="5" t="s">
        <v>450</v>
      </c>
      <c r="B2053" s="5" t="s">
        <v>499</v>
      </c>
      <c r="C2053" s="5" t="s">
        <v>533</v>
      </c>
      <c r="D2053" s="5" t="s">
        <v>534</v>
      </c>
      <c r="E2053" s="5" t="s">
        <v>535</v>
      </c>
      <c r="F2053" s="6">
        <v>1</v>
      </c>
      <c r="G2053" s="5" t="s">
        <v>17</v>
      </c>
      <c r="H2053" s="8">
        <v>3</v>
      </c>
    </row>
    <row r="2054" spans="1:8" x14ac:dyDescent="0.25">
      <c r="A2054" s="5" t="s">
        <v>450</v>
      </c>
      <c r="B2054" s="5" t="s">
        <v>499</v>
      </c>
      <c r="C2054" s="5" t="s">
        <v>533</v>
      </c>
      <c r="D2054" s="5" t="s">
        <v>534</v>
      </c>
      <c r="E2054" s="5" t="s">
        <v>535</v>
      </c>
      <c r="F2054" s="6">
        <v>0</v>
      </c>
      <c r="G2054" s="5" t="s">
        <v>17</v>
      </c>
      <c r="H2054" s="8">
        <v>3</v>
      </c>
    </row>
    <row r="2055" spans="1:8" x14ac:dyDescent="0.25">
      <c r="A2055" s="5" t="s">
        <v>450</v>
      </c>
      <c r="B2055" s="5" t="s">
        <v>499</v>
      </c>
      <c r="C2055" s="5" t="s">
        <v>536</v>
      </c>
      <c r="D2055" s="5" t="s">
        <v>537</v>
      </c>
      <c r="E2055" s="5" t="s">
        <v>538</v>
      </c>
      <c r="F2055" s="6">
        <v>0</v>
      </c>
      <c r="G2055" s="5" t="s">
        <v>12</v>
      </c>
      <c r="H2055" s="8">
        <v>819</v>
      </c>
    </row>
    <row r="2056" spans="1:8" x14ac:dyDescent="0.25">
      <c r="A2056" s="5" t="s">
        <v>450</v>
      </c>
      <c r="B2056" s="5" t="s">
        <v>499</v>
      </c>
      <c r="C2056" s="5" t="s">
        <v>536</v>
      </c>
      <c r="D2056" s="5" t="s">
        <v>537</v>
      </c>
      <c r="E2056" s="5" t="s">
        <v>538</v>
      </c>
      <c r="F2056" s="6">
        <v>1</v>
      </c>
      <c r="G2056" s="5" t="s">
        <v>12</v>
      </c>
      <c r="H2056" s="8">
        <v>3174</v>
      </c>
    </row>
    <row r="2057" spans="1:8" x14ac:dyDescent="0.25">
      <c r="A2057" s="5" t="s">
        <v>450</v>
      </c>
      <c r="B2057" s="5" t="s">
        <v>499</v>
      </c>
      <c r="C2057" s="5" t="s">
        <v>536</v>
      </c>
      <c r="D2057" s="5" t="s">
        <v>537</v>
      </c>
      <c r="E2057" s="5" t="s">
        <v>538</v>
      </c>
      <c r="F2057" s="6">
        <v>1</v>
      </c>
      <c r="G2057" s="5" t="s">
        <v>23</v>
      </c>
      <c r="H2057" s="8">
        <v>4</v>
      </c>
    </row>
    <row r="2058" spans="1:8" x14ac:dyDescent="0.25">
      <c r="A2058" s="5" t="s">
        <v>450</v>
      </c>
      <c r="B2058" s="5" t="s">
        <v>499</v>
      </c>
      <c r="C2058" s="5" t="s">
        <v>536</v>
      </c>
      <c r="D2058" s="5" t="s">
        <v>537</v>
      </c>
      <c r="E2058" s="5" t="s">
        <v>538</v>
      </c>
      <c r="F2058" s="6">
        <v>1</v>
      </c>
      <c r="G2058" s="5" t="s">
        <v>14</v>
      </c>
      <c r="H2058" s="8">
        <v>2743</v>
      </c>
    </row>
    <row r="2059" spans="1:8" x14ac:dyDescent="0.25">
      <c r="A2059" s="5" t="s">
        <v>450</v>
      </c>
      <c r="B2059" s="5" t="s">
        <v>499</v>
      </c>
      <c r="C2059" s="5" t="s">
        <v>536</v>
      </c>
      <c r="D2059" s="5" t="s">
        <v>537</v>
      </c>
      <c r="E2059" s="5" t="s">
        <v>538</v>
      </c>
      <c r="F2059" s="6">
        <v>1</v>
      </c>
      <c r="G2059" s="5" t="s">
        <v>19</v>
      </c>
      <c r="H2059" s="8">
        <v>152</v>
      </c>
    </row>
    <row r="2060" spans="1:8" x14ac:dyDescent="0.25">
      <c r="A2060" s="5" t="s">
        <v>450</v>
      </c>
      <c r="B2060" s="5" t="s">
        <v>499</v>
      </c>
      <c r="C2060" s="5" t="s">
        <v>536</v>
      </c>
      <c r="D2060" s="5" t="s">
        <v>537</v>
      </c>
      <c r="E2060" s="5" t="s">
        <v>538</v>
      </c>
      <c r="F2060" s="6">
        <v>0</v>
      </c>
      <c r="G2060" s="5" t="s">
        <v>14</v>
      </c>
      <c r="H2060" s="8">
        <v>371</v>
      </c>
    </row>
    <row r="2061" spans="1:8" x14ac:dyDescent="0.25">
      <c r="A2061" s="5" t="s">
        <v>450</v>
      </c>
      <c r="B2061" s="5" t="s">
        <v>499</v>
      </c>
      <c r="C2061" s="5" t="s">
        <v>536</v>
      </c>
      <c r="D2061" s="5" t="s">
        <v>537</v>
      </c>
      <c r="E2061" s="5" t="s">
        <v>538</v>
      </c>
      <c r="F2061" s="6">
        <v>1</v>
      </c>
      <c r="G2061" s="5" t="s">
        <v>16</v>
      </c>
      <c r="H2061" s="8">
        <v>27</v>
      </c>
    </row>
    <row r="2062" spans="1:8" x14ac:dyDescent="0.25">
      <c r="A2062" s="5" t="s">
        <v>450</v>
      </c>
      <c r="B2062" s="5" t="s">
        <v>499</v>
      </c>
      <c r="C2062" s="5" t="s">
        <v>536</v>
      </c>
      <c r="D2062" s="5" t="s">
        <v>537</v>
      </c>
      <c r="E2062" s="5" t="s">
        <v>538</v>
      </c>
      <c r="F2062" s="6">
        <v>1</v>
      </c>
      <c r="G2062" s="5" t="s">
        <v>13</v>
      </c>
      <c r="H2062" s="8">
        <v>11</v>
      </c>
    </row>
    <row r="2063" spans="1:8" x14ac:dyDescent="0.25">
      <c r="A2063" s="5" t="s">
        <v>450</v>
      </c>
      <c r="B2063" s="5" t="s">
        <v>499</v>
      </c>
      <c r="C2063" s="5" t="s">
        <v>536</v>
      </c>
      <c r="D2063" s="5" t="s">
        <v>537</v>
      </c>
      <c r="E2063" s="5" t="s">
        <v>538</v>
      </c>
      <c r="F2063" s="6">
        <v>0</v>
      </c>
      <c r="G2063" s="5" t="s">
        <v>15</v>
      </c>
      <c r="H2063" s="8">
        <v>38</v>
      </c>
    </row>
    <row r="2064" spans="1:8" x14ac:dyDescent="0.25">
      <c r="A2064" s="5" t="s">
        <v>450</v>
      </c>
      <c r="B2064" s="5" t="s">
        <v>499</v>
      </c>
      <c r="C2064" s="5" t="s">
        <v>536</v>
      </c>
      <c r="D2064" s="5" t="s">
        <v>537</v>
      </c>
      <c r="E2064" s="5" t="s">
        <v>538</v>
      </c>
      <c r="F2064" s="6">
        <v>1</v>
      </c>
      <c r="G2064" s="5" t="s">
        <v>18</v>
      </c>
      <c r="H2064" s="8">
        <v>2835</v>
      </c>
    </row>
    <row r="2065" spans="1:8" x14ac:dyDescent="0.25">
      <c r="A2065" s="5" t="s">
        <v>450</v>
      </c>
      <c r="B2065" s="5" t="s">
        <v>499</v>
      </c>
      <c r="C2065" s="5" t="s">
        <v>536</v>
      </c>
      <c r="D2065" s="5" t="s">
        <v>537</v>
      </c>
      <c r="E2065" s="5" t="s">
        <v>538</v>
      </c>
      <c r="F2065" s="6">
        <v>0</v>
      </c>
      <c r="G2065" s="5" t="s">
        <v>16</v>
      </c>
      <c r="H2065" s="8">
        <v>4</v>
      </c>
    </row>
    <row r="2066" spans="1:8" x14ac:dyDescent="0.25">
      <c r="A2066" s="5" t="s">
        <v>450</v>
      </c>
      <c r="B2066" s="5" t="s">
        <v>499</v>
      </c>
      <c r="C2066" s="5" t="s">
        <v>536</v>
      </c>
      <c r="D2066" s="5" t="s">
        <v>537</v>
      </c>
      <c r="E2066" s="5" t="s">
        <v>538</v>
      </c>
      <c r="F2066" s="6">
        <v>0</v>
      </c>
      <c r="G2066" s="5" t="s">
        <v>17</v>
      </c>
      <c r="H2066" s="8">
        <v>318</v>
      </c>
    </row>
    <row r="2067" spans="1:8" x14ac:dyDescent="0.25">
      <c r="A2067" s="5" t="s">
        <v>450</v>
      </c>
      <c r="B2067" s="5" t="s">
        <v>499</v>
      </c>
      <c r="C2067" s="5" t="s">
        <v>536</v>
      </c>
      <c r="D2067" s="5" t="s">
        <v>537</v>
      </c>
      <c r="E2067" s="5" t="s">
        <v>538</v>
      </c>
      <c r="F2067" s="6">
        <v>1</v>
      </c>
      <c r="G2067" s="5" t="s">
        <v>15</v>
      </c>
      <c r="H2067" s="8">
        <v>44</v>
      </c>
    </row>
    <row r="2068" spans="1:8" x14ac:dyDescent="0.25">
      <c r="A2068" s="5" t="s">
        <v>450</v>
      </c>
      <c r="B2068" s="5" t="s">
        <v>499</v>
      </c>
      <c r="C2068" s="5" t="s">
        <v>536</v>
      </c>
      <c r="D2068" s="5" t="s">
        <v>537</v>
      </c>
      <c r="E2068" s="5" t="s">
        <v>538</v>
      </c>
      <c r="F2068" s="6">
        <v>0</v>
      </c>
      <c r="G2068" s="5" t="s">
        <v>18</v>
      </c>
      <c r="H2068" s="8">
        <v>815</v>
      </c>
    </row>
    <row r="2069" spans="1:8" x14ac:dyDescent="0.25">
      <c r="A2069" s="5" t="s">
        <v>450</v>
      </c>
      <c r="B2069" s="5" t="s">
        <v>499</v>
      </c>
      <c r="C2069" s="5" t="s">
        <v>536</v>
      </c>
      <c r="D2069" s="5" t="s">
        <v>537</v>
      </c>
      <c r="E2069" s="5" t="s">
        <v>538</v>
      </c>
      <c r="F2069" s="6">
        <v>1</v>
      </c>
      <c r="G2069" s="5" t="s">
        <v>17</v>
      </c>
      <c r="H2069" s="8">
        <v>575</v>
      </c>
    </row>
    <row r="2070" spans="1:8" x14ac:dyDescent="0.25">
      <c r="A2070" s="5" t="s">
        <v>450</v>
      </c>
      <c r="B2070" s="5" t="s">
        <v>539</v>
      </c>
      <c r="C2070" s="5" t="s">
        <v>540</v>
      </c>
      <c r="D2070" s="5" t="s">
        <v>541</v>
      </c>
      <c r="E2070" s="5" t="s">
        <v>542</v>
      </c>
      <c r="F2070" s="6">
        <v>0</v>
      </c>
      <c r="G2070" s="5" t="s">
        <v>12</v>
      </c>
      <c r="H2070" s="8">
        <v>724</v>
      </c>
    </row>
    <row r="2071" spans="1:8" x14ac:dyDescent="0.25">
      <c r="A2071" s="5" t="s">
        <v>450</v>
      </c>
      <c r="B2071" s="5" t="s">
        <v>539</v>
      </c>
      <c r="C2071" s="5" t="s">
        <v>540</v>
      </c>
      <c r="D2071" s="5" t="s">
        <v>541</v>
      </c>
      <c r="E2071" s="5" t="s">
        <v>542</v>
      </c>
      <c r="F2071" s="6">
        <v>0</v>
      </c>
      <c r="G2071" s="5" t="s">
        <v>14</v>
      </c>
      <c r="H2071" s="8">
        <v>161</v>
      </c>
    </row>
    <row r="2072" spans="1:8" x14ac:dyDescent="0.25">
      <c r="A2072" s="5" t="s">
        <v>450</v>
      </c>
      <c r="B2072" s="5" t="s">
        <v>539</v>
      </c>
      <c r="C2072" s="5" t="s">
        <v>540</v>
      </c>
      <c r="D2072" s="5" t="s">
        <v>541</v>
      </c>
      <c r="E2072" s="5" t="s">
        <v>542</v>
      </c>
      <c r="F2072" s="6">
        <v>0</v>
      </c>
      <c r="G2072" s="5" t="s">
        <v>18</v>
      </c>
      <c r="H2072" s="8">
        <v>346</v>
      </c>
    </row>
    <row r="2073" spans="1:8" x14ac:dyDescent="0.25">
      <c r="A2073" s="5" t="s">
        <v>450</v>
      </c>
      <c r="B2073" s="5" t="s">
        <v>539</v>
      </c>
      <c r="C2073" s="5" t="s">
        <v>540</v>
      </c>
      <c r="D2073" s="5" t="s">
        <v>541</v>
      </c>
      <c r="E2073" s="5" t="s">
        <v>542</v>
      </c>
      <c r="F2073" s="6">
        <v>1</v>
      </c>
      <c r="G2073" s="5" t="s">
        <v>12</v>
      </c>
      <c r="H2073" s="8">
        <v>1127</v>
      </c>
    </row>
    <row r="2074" spans="1:8" x14ac:dyDescent="0.25">
      <c r="A2074" s="5" t="s">
        <v>450</v>
      </c>
      <c r="B2074" s="5" t="s">
        <v>539</v>
      </c>
      <c r="C2074" s="5" t="s">
        <v>540</v>
      </c>
      <c r="D2074" s="5" t="s">
        <v>541</v>
      </c>
      <c r="E2074" s="5" t="s">
        <v>542</v>
      </c>
      <c r="F2074" s="6">
        <v>1</v>
      </c>
      <c r="G2074" s="5" t="s">
        <v>13</v>
      </c>
      <c r="H2074" s="8">
        <v>3</v>
      </c>
    </row>
    <row r="2075" spans="1:8" x14ac:dyDescent="0.25">
      <c r="A2075" s="5" t="s">
        <v>450</v>
      </c>
      <c r="B2075" s="5" t="s">
        <v>539</v>
      </c>
      <c r="C2075" s="5" t="s">
        <v>540</v>
      </c>
      <c r="D2075" s="5" t="s">
        <v>541</v>
      </c>
      <c r="E2075" s="5" t="s">
        <v>542</v>
      </c>
      <c r="F2075" s="6">
        <v>1</v>
      </c>
      <c r="G2075" s="5" t="s">
        <v>23</v>
      </c>
      <c r="H2075" s="8">
        <v>1</v>
      </c>
    </row>
    <row r="2076" spans="1:8" x14ac:dyDescent="0.25">
      <c r="A2076" s="5" t="s">
        <v>450</v>
      </c>
      <c r="B2076" s="5" t="s">
        <v>539</v>
      </c>
      <c r="C2076" s="5" t="s">
        <v>540</v>
      </c>
      <c r="D2076" s="5" t="s">
        <v>541</v>
      </c>
      <c r="E2076" s="5" t="s">
        <v>542</v>
      </c>
      <c r="F2076" s="6">
        <v>1</v>
      </c>
      <c r="G2076" s="5" t="s">
        <v>14</v>
      </c>
      <c r="H2076" s="8">
        <v>322</v>
      </c>
    </row>
    <row r="2077" spans="1:8" x14ac:dyDescent="0.25">
      <c r="A2077" s="5" t="s">
        <v>450</v>
      </c>
      <c r="B2077" s="5" t="s">
        <v>539</v>
      </c>
      <c r="C2077" s="5" t="s">
        <v>540</v>
      </c>
      <c r="D2077" s="5" t="s">
        <v>541</v>
      </c>
      <c r="E2077" s="5" t="s">
        <v>542</v>
      </c>
      <c r="F2077" s="6">
        <v>1</v>
      </c>
      <c r="G2077" s="5" t="s">
        <v>15</v>
      </c>
      <c r="H2077" s="8">
        <v>85</v>
      </c>
    </row>
    <row r="2078" spans="1:8" x14ac:dyDescent="0.25">
      <c r="A2078" s="5" t="s">
        <v>450</v>
      </c>
      <c r="B2078" s="5" t="s">
        <v>539</v>
      </c>
      <c r="C2078" s="5" t="s">
        <v>540</v>
      </c>
      <c r="D2078" s="5" t="s">
        <v>541</v>
      </c>
      <c r="E2078" s="5" t="s">
        <v>542</v>
      </c>
      <c r="F2078" s="6">
        <v>1</v>
      </c>
      <c r="G2078" s="5" t="s">
        <v>17</v>
      </c>
      <c r="H2078" s="8">
        <v>825</v>
      </c>
    </row>
    <row r="2079" spans="1:8" x14ac:dyDescent="0.25">
      <c r="A2079" s="5" t="s">
        <v>450</v>
      </c>
      <c r="B2079" s="5" t="s">
        <v>539</v>
      </c>
      <c r="C2079" s="5" t="s">
        <v>540</v>
      </c>
      <c r="D2079" s="5" t="s">
        <v>541</v>
      </c>
      <c r="E2079" s="5" t="s">
        <v>542</v>
      </c>
      <c r="F2079" s="6">
        <v>0</v>
      </c>
      <c r="G2079" s="5" t="s">
        <v>15</v>
      </c>
      <c r="H2079" s="8">
        <v>31</v>
      </c>
    </row>
    <row r="2080" spans="1:8" x14ac:dyDescent="0.25">
      <c r="A2080" s="5" t="s">
        <v>450</v>
      </c>
      <c r="B2080" s="5" t="s">
        <v>539</v>
      </c>
      <c r="C2080" s="5" t="s">
        <v>540</v>
      </c>
      <c r="D2080" s="5" t="s">
        <v>541</v>
      </c>
      <c r="E2080" s="5" t="s">
        <v>542</v>
      </c>
      <c r="F2080" s="6">
        <v>1</v>
      </c>
      <c r="G2080" s="5" t="s">
        <v>18</v>
      </c>
      <c r="H2080" s="8">
        <v>541</v>
      </c>
    </row>
    <row r="2081" spans="1:8" x14ac:dyDescent="0.25">
      <c r="A2081" s="5" t="s">
        <v>450</v>
      </c>
      <c r="B2081" s="5" t="s">
        <v>539</v>
      </c>
      <c r="C2081" s="5" t="s">
        <v>540</v>
      </c>
      <c r="D2081" s="5" t="s">
        <v>541</v>
      </c>
      <c r="E2081" s="5" t="s">
        <v>542</v>
      </c>
      <c r="F2081" s="6">
        <v>0</v>
      </c>
      <c r="G2081" s="5" t="s">
        <v>16</v>
      </c>
      <c r="H2081" s="8">
        <v>12</v>
      </c>
    </row>
    <row r="2082" spans="1:8" x14ac:dyDescent="0.25">
      <c r="A2082" s="5" t="s">
        <v>450</v>
      </c>
      <c r="B2082" s="5" t="s">
        <v>539</v>
      </c>
      <c r="C2082" s="5" t="s">
        <v>540</v>
      </c>
      <c r="D2082" s="5" t="s">
        <v>541</v>
      </c>
      <c r="E2082" s="5" t="s">
        <v>542</v>
      </c>
      <c r="F2082" s="6">
        <v>0</v>
      </c>
      <c r="G2082" s="5" t="s">
        <v>17</v>
      </c>
      <c r="H2082" s="8">
        <v>226</v>
      </c>
    </row>
    <row r="2083" spans="1:8" x14ac:dyDescent="0.25">
      <c r="A2083" s="5" t="s">
        <v>450</v>
      </c>
      <c r="B2083" s="5" t="s">
        <v>539</v>
      </c>
      <c r="C2083" s="5" t="s">
        <v>540</v>
      </c>
      <c r="D2083" s="5" t="s">
        <v>541</v>
      </c>
      <c r="E2083" s="5" t="s">
        <v>542</v>
      </c>
      <c r="F2083" s="6">
        <v>1</v>
      </c>
      <c r="G2083" s="5" t="s">
        <v>19</v>
      </c>
      <c r="H2083" s="8">
        <v>43</v>
      </c>
    </row>
    <row r="2084" spans="1:8" x14ac:dyDescent="0.25">
      <c r="A2084" s="5" t="s">
        <v>450</v>
      </c>
      <c r="B2084" s="5" t="s">
        <v>539</v>
      </c>
      <c r="C2084" s="5" t="s">
        <v>540</v>
      </c>
      <c r="D2084" s="5" t="s">
        <v>541</v>
      </c>
      <c r="E2084" s="5" t="s">
        <v>542</v>
      </c>
      <c r="F2084" s="6">
        <v>1</v>
      </c>
      <c r="G2084" s="5" t="s">
        <v>16</v>
      </c>
      <c r="H2084" s="8">
        <v>85</v>
      </c>
    </row>
    <row r="2085" spans="1:8" x14ac:dyDescent="0.25">
      <c r="A2085" s="5" t="s">
        <v>450</v>
      </c>
      <c r="B2085" s="5" t="s">
        <v>539</v>
      </c>
      <c r="C2085" s="5" t="s">
        <v>543</v>
      </c>
      <c r="D2085" s="5" t="s">
        <v>544</v>
      </c>
      <c r="E2085" s="5" t="s">
        <v>545</v>
      </c>
      <c r="F2085" s="6">
        <v>0</v>
      </c>
      <c r="G2085" s="5" t="s">
        <v>12</v>
      </c>
      <c r="H2085" s="8">
        <v>1886</v>
      </c>
    </row>
    <row r="2086" spans="1:8" x14ac:dyDescent="0.25">
      <c r="A2086" s="5" t="s">
        <v>450</v>
      </c>
      <c r="B2086" s="5" t="s">
        <v>539</v>
      </c>
      <c r="C2086" s="5" t="s">
        <v>543</v>
      </c>
      <c r="D2086" s="5" t="s">
        <v>544</v>
      </c>
      <c r="E2086" s="5" t="s">
        <v>545</v>
      </c>
      <c r="F2086" s="6">
        <v>0</v>
      </c>
      <c r="G2086" s="5" t="s">
        <v>15</v>
      </c>
      <c r="H2086" s="8">
        <v>142</v>
      </c>
    </row>
    <row r="2087" spans="1:8" x14ac:dyDescent="0.25">
      <c r="A2087" s="5" t="s">
        <v>450</v>
      </c>
      <c r="B2087" s="5" t="s">
        <v>539</v>
      </c>
      <c r="C2087" s="5" t="s">
        <v>543</v>
      </c>
      <c r="D2087" s="5" t="s">
        <v>544</v>
      </c>
      <c r="E2087" s="5" t="s">
        <v>545</v>
      </c>
      <c r="F2087" s="6">
        <v>1</v>
      </c>
      <c r="G2087" s="5" t="s">
        <v>18</v>
      </c>
      <c r="H2087" s="8">
        <v>2250</v>
      </c>
    </row>
    <row r="2088" spans="1:8" x14ac:dyDescent="0.25">
      <c r="A2088" s="5" t="s">
        <v>450</v>
      </c>
      <c r="B2088" s="5" t="s">
        <v>539</v>
      </c>
      <c r="C2088" s="5" t="s">
        <v>543</v>
      </c>
      <c r="D2088" s="5" t="s">
        <v>544</v>
      </c>
      <c r="E2088" s="5" t="s">
        <v>545</v>
      </c>
      <c r="F2088" s="6">
        <v>0</v>
      </c>
      <c r="G2088" s="5" t="s">
        <v>16</v>
      </c>
      <c r="H2088" s="8">
        <v>29</v>
      </c>
    </row>
    <row r="2089" spans="1:8" x14ac:dyDescent="0.25">
      <c r="A2089" s="5" t="s">
        <v>450</v>
      </c>
      <c r="B2089" s="5" t="s">
        <v>539</v>
      </c>
      <c r="C2089" s="5" t="s">
        <v>543</v>
      </c>
      <c r="D2089" s="5" t="s">
        <v>544</v>
      </c>
      <c r="E2089" s="5" t="s">
        <v>545</v>
      </c>
      <c r="F2089" s="6">
        <v>1</v>
      </c>
      <c r="G2089" s="5" t="s">
        <v>19</v>
      </c>
      <c r="H2089" s="8">
        <v>123</v>
      </c>
    </row>
    <row r="2090" spans="1:8" x14ac:dyDescent="0.25">
      <c r="A2090" s="5" t="s">
        <v>450</v>
      </c>
      <c r="B2090" s="5" t="s">
        <v>539</v>
      </c>
      <c r="C2090" s="5" t="s">
        <v>543</v>
      </c>
      <c r="D2090" s="5" t="s">
        <v>544</v>
      </c>
      <c r="E2090" s="5" t="s">
        <v>545</v>
      </c>
      <c r="F2090" s="6">
        <v>1</v>
      </c>
      <c r="G2090" s="5" t="s">
        <v>23</v>
      </c>
      <c r="H2090" s="8">
        <v>1</v>
      </c>
    </row>
    <row r="2091" spans="1:8" x14ac:dyDescent="0.25">
      <c r="A2091" s="5" t="s">
        <v>450</v>
      </c>
      <c r="B2091" s="5" t="s">
        <v>539</v>
      </c>
      <c r="C2091" s="5" t="s">
        <v>543</v>
      </c>
      <c r="D2091" s="5" t="s">
        <v>544</v>
      </c>
      <c r="E2091" s="5" t="s">
        <v>545</v>
      </c>
      <c r="F2091" s="6">
        <v>0</v>
      </c>
      <c r="G2091" s="5" t="s">
        <v>14</v>
      </c>
      <c r="H2091" s="8">
        <v>301</v>
      </c>
    </row>
    <row r="2092" spans="1:8" x14ac:dyDescent="0.25">
      <c r="A2092" s="5" t="s">
        <v>450</v>
      </c>
      <c r="B2092" s="5" t="s">
        <v>539</v>
      </c>
      <c r="C2092" s="5" t="s">
        <v>543</v>
      </c>
      <c r="D2092" s="5" t="s">
        <v>544</v>
      </c>
      <c r="E2092" s="5" t="s">
        <v>545</v>
      </c>
      <c r="F2092" s="6">
        <v>1</v>
      </c>
      <c r="G2092" s="5" t="s">
        <v>15</v>
      </c>
      <c r="H2092" s="8">
        <v>126</v>
      </c>
    </row>
    <row r="2093" spans="1:8" x14ac:dyDescent="0.25">
      <c r="A2093" s="5" t="s">
        <v>450</v>
      </c>
      <c r="B2093" s="5" t="s">
        <v>539</v>
      </c>
      <c r="C2093" s="5" t="s">
        <v>543</v>
      </c>
      <c r="D2093" s="5" t="s">
        <v>544</v>
      </c>
      <c r="E2093" s="5" t="s">
        <v>545</v>
      </c>
      <c r="F2093" s="6">
        <v>1</v>
      </c>
      <c r="G2093" s="5" t="s">
        <v>16</v>
      </c>
      <c r="H2093" s="8">
        <v>72</v>
      </c>
    </row>
    <row r="2094" spans="1:8" x14ac:dyDescent="0.25">
      <c r="A2094" s="5" t="s">
        <v>450</v>
      </c>
      <c r="B2094" s="5" t="s">
        <v>539</v>
      </c>
      <c r="C2094" s="5" t="s">
        <v>543</v>
      </c>
      <c r="D2094" s="5" t="s">
        <v>544</v>
      </c>
      <c r="E2094" s="5" t="s">
        <v>545</v>
      </c>
      <c r="F2094" s="6">
        <v>1</v>
      </c>
      <c r="G2094" s="5" t="s">
        <v>17</v>
      </c>
      <c r="H2094" s="8">
        <v>1325</v>
      </c>
    </row>
    <row r="2095" spans="1:8" x14ac:dyDescent="0.25">
      <c r="A2095" s="5" t="s">
        <v>450</v>
      </c>
      <c r="B2095" s="5" t="s">
        <v>539</v>
      </c>
      <c r="C2095" s="5" t="s">
        <v>543</v>
      </c>
      <c r="D2095" s="5" t="s">
        <v>544</v>
      </c>
      <c r="E2095" s="5" t="s">
        <v>545</v>
      </c>
      <c r="F2095" s="6">
        <v>1</v>
      </c>
      <c r="G2095" s="5" t="s">
        <v>12</v>
      </c>
      <c r="H2095" s="8">
        <v>2740</v>
      </c>
    </row>
    <row r="2096" spans="1:8" x14ac:dyDescent="0.25">
      <c r="A2096" s="5" t="s">
        <v>450</v>
      </c>
      <c r="B2096" s="5" t="s">
        <v>539</v>
      </c>
      <c r="C2096" s="5" t="s">
        <v>543</v>
      </c>
      <c r="D2096" s="5" t="s">
        <v>544</v>
      </c>
      <c r="E2096" s="5" t="s">
        <v>545</v>
      </c>
      <c r="F2096" s="6">
        <v>1</v>
      </c>
      <c r="G2096" s="5" t="s">
        <v>13</v>
      </c>
      <c r="H2096" s="8">
        <v>5</v>
      </c>
    </row>
    <row r="2097" spans="1:8" x14ac:dyDescent="0.25">
      <c r="A2097" s="5" t="s">
        <v>450</v>
      </c>
      <c r="B2097" s="5" t="s">
        <v>539</v>
      </c>
      <c r="C2097" s="5" t="s">
        <v>543</v>
      </c>
      <c r="D2097" s="5" t="s">
        <v>544</v>
      </c>
      <c r="E2097" s="5" t="s">
        <v>545</v>
      </c>
      <c r="F2097" s="6">
        <v>1</v>
      </c>
      <c r="G2097" s="5" t="s">
        <v>14</v>
      </c>
      <c r="H2097" s="8">
        <v>790</v>
      </c>
    </row>
    <row r="2098" spans="1:8" x14ac:dyDescent="0.25">
      <c r="A2098" s="5" t="s">
        <v>450</v>
      </c>
      <c r="B2098" s="5" t="s">
        <v>539</v>
      </c>
      <c r="C2098" s="5" t="s">
        <v>543</v>
      </c>
      <c r="D2098" s="5" t="s">
        <v>544</v>
      </c>
      <c r="E2098" s="5" t="s">
        <v>545</v>
      </c>
      <c r="F2098" s="6">
        <v>0</v>
      </c>
      <c r="G2098" s="5" t="s">
        <v>18</v>
      </c>
      <c r="H2098" s="8">
        <v>1997</v>
      </c>
    </row>
    <row r="2099" spans="1:8" x14ac:dyDescent="0.25">
      <c r="A2099" s="5" t="s">
        <v>450</v>
      </c>
      <c r="B2099" s="5" t="s">
        <v>539</v>
      </c>
      <c r="C2099" s="5" t="s">
        <v>543</v>
      </c>
      <c r="D2099" s="5" t="s">
        <v>544</v>
      </c>
      <c r="E2099" s="5" t="s">
        <v>545</v>
      </c>
      <c r="F2099" s="6">
        <v>0</v>
      </c>
      <c r="G2099" s="5" t="s">
        <v>17</v>
      </c>
      <c r="H2099" s="8">
        <v>665</v>
      </c>
    </row>
    <row r="2100" spans="1:8" x14ac:dyDescent="0.25">
      <c r="A2100" s="5" t="s">
        <v>450</v>
      </c>
      <c r="B2100" s="5" t="s">
        <v>539</v>
      </c>
      <c r="C2100" s="5" t="s">
        <v>546</v>
      </c>
      <c r="D2100" s="5" t="s">
        <v>547</v>
      </c>
      <c r="E2100" s="5" t="s">
        <v>548</v>
      </c>
      <c r="F2100" s="6">
        <v>0</v>
      </c>
      <c r="G2100" s="5" t="s">
        <v>12</v>
      </c>
      <c r="H2100" s="8">
        <v>3538</v>
      </c>
    </row>
    <row r="2101" spans="1:8" x14ac:dyDescent="0.25">
      <c r="A2101" s="5" t="s">
        <v>450</v>
      </c>
      <c r="B2101" s="5" t="s">
        <v>539</v>
      </c>
      <c r="C2101" s="5" t="s">
        <v>546</v>
      </c>
      <c r="D2101" s="5" t="s">
        <v>547</v>
      </c>
      <c r="E2101" s="5" t="s">
        <v>548</v>
      </c>
      <c r="F2101" s="6">
        <v>0</v>
      </c>
      <c r="G2101" s="5" t="s">
        <v>14</v>
      </c>
      <c r="H2101" s="8">
        <v>641</v>
      </c>
    </row>
    <row r="2102" spans="1:8" x14ac:dyDescent="0.25">
      <c r="A2102" s="5" t="s">
        <v>450</v>
      </c>
      <c r="B2102" s="5" t="s">
        <v>539</v>
      </c>
      <c r="C2102" s="5" t="s">
        <v>546</v>
      </c>
      <c r="D2102" s="5" t="s">
        <v>547</v>
      </c>
      <c r="E2102" s="5" t="s">
        <v>548</v>
      </c>
      <c r="F2102" s="6">
        <v>0</v>
      </c>
      <c r="G2102" s="5" t="s">
        <v>18</v>
      </c>
      <c r="H2102" s="8">
        <v>2407</v>
      </c>
    </row>
    <row r="2103" spans="1:8" x14ac:dyDescent="0.25">
      <c r="A2103" s="5" t="s">
        <v>450</v>
      </c>
      <c r="B2103" s="5" t="s">
        <v>539</v>
      </c>
      <c r="C2103" s="5" t="s">
        <v>546</v>
      </c>
      <c r="D2103" s="5" t="s">
        <v>547</v>
      </c>
      <c r="E2103" s="5" t="s">
        <v>548</v>
      </c>
      <c r="F2103" s="6">
        <v>0</v>
      </c>
      <c r="G2103" s="5" t="s">
        <v>16</v>
      </c>
      <c r="H2103" s="8">
        <v>25</v>
      </c>
    </row>
    <row r="2104" spans="1:8" x14ac:dyDescent="0.25">
      <c r="A2104" s="5" t="s">
        <v>450</v>
      </c>
      <c r="B2104" s="5" t="s">
        <v>539</v>
      </c>
      <c r="C2104" s="5" t="s">
        <v>546</v>
      </c>
      <c r="D2104" s="5" t="s">
        <v>547</v>
      </c>
      <c r="E2104" s="5" t="s">
        <v>548</v>
      </c>
      <c r="F2104" s="6">
        <v>0</v>
      </c>
      <c r="G2104" s="5" t="s">
        <v>17</v>
      </c>
      <c r="H2104" s="8">
        <v>608</v>
      </c>
    </row>
    <row r="2105" spans="1:8" x14ac:dyDescent="0.25">
      <c r="A2105" s="5" t="s">
        <v>450</v>
      </c>
      <c r="B2105" s="5" t="s">
        <v>539</v>
      </c>
      <c r="C2105" s="5" t="s">
        <v>546</v>
      </c>
      <c r="D2105" s="5" t="s">
        <v>547</v>
      </c>
      <c r="E2105" s="5" t="s">
        <v>548</v>
      </c>
      <c r="F2105" s="6">
        <v>0</v>
      </c>
      <c r="G2105" s="5" t="s">
        <v>15</v>
      </c>
      <c r="H2105" s="8">
        <v>121</v>
      </c>
    </row>
    <row r="2106" spans="1:8" x14ac:dyDescent="0.25">
      <c r="A2106" s="5" t="s">
        <v>450</v>
      </c>
      <c r="B2106" s="5" t="s">
        <v>549</v>
      </c>
      <c r="C2106" s="5" t="s">
        <v>452</v>
      </c>
      <c r="D2106" s="5" t="s">
        <v>453</v>
      </c>
      <c r="E2106" s="5" t="s">
        <v>550</v>
      </c>
      <c r="F2106" s="6">
        <v>0</v>
      </c>
      <c r="G2106" s="5" t="s">
        <v>12</v>
      </c>
      <c r="H2106" s="8">
        <v>2760</v>
      </c>
    </row>
    <row r="2107" spans="1:8" x14ac:dyDescent="0.25">
      <c r="A2107" s="5" t="s">
        <v>450</v>
      </c>
      <c r="B2107" s="5" t="s">
        <v>549</v>
      </c>
      <c r="C2107" s="5" t="s">
        <v>452</v>
      </c>
      <c r="D2107" s="5" t="s">
        <v>453</v>
      </c>
      <c r="E2107" s="5" t="s">
        <v>550</v>
      </c>
      <c r="F2107" s="6">
        <v>1</v>
      </c>
      <c r="G2107" s="5" t="s">
        <v>13</v>
      </c>
      <c r="H2107" s="8">
        <v>2</v>
      </c>
    </row>
    <row r="2108" spans="1:8" x14ac:dyDescent="0.25">
      <c r="A2108" s="5" t="s">
        <v>450</v>
      </c>
      <c r="B2108" s="5" t="s">
        <v>549</v>
      </c>
      <c r="C2108" s="5" t="s">
        <v>452</v>
      </c>
      <c r="D2108" s="5" t="s">
        <v>453</v>
      </c>
      <c r="E2108" s="5" t="s">
        <v>550</v>
      </c>
      <c r="F2108" s="6">
        <v>0</v>
      </c>
      <c r="G2108" s="5" t="s">
        <v>14</v>
      </c>
      <c r="H2108" s="8">
        <v>673</v>
      </c>
    </row>
    <row r="2109" spans="1:8" x14ac:dyDescent="0.25">
      <c r="A2109" s="5" t="s">
        <v>450</v>
      </c>
      <c r="B2109" s="5" t="s">
        <v>549</v>
      </c>
      <c r="C2109" s="5" t="s">
        <v>452</v>
      </c>
      <c r="D2109" s="5" t="s">
        <v>453</v>
      </c>
      <c r="E2109" s="5" t="s">
        <v>550</v>
      </c>
      <c r="F2109" s="6">
        <v>1</v>
      </c>
      <c r="G2109" s="5" t="s">
        <v>15</v>
      </c>
      <c r="H2109" s="8">
        <v>136</v>
      </c>
    </row>
    <row r="2110" spans="1:8" x14ac:dyDescent="0.25">
      <c r="A2110" s="5" t="s">
        <v>450</v>
      </c>
      <c r="B2110" s="5" t="s">
        <v>549</v>
      </c>
      <c r="C2110" s="5" t="s">
        <v>452</v>
      </c>
      <c r="D2110" s="5" t="s">
        <v>453</v>
      </c>
      <c r="E2110" s="5" t="s">
        <v>550</v>
      </c>
      <c r="F2110" s="6">
        <v>1</v>
      </c>
      <c r="G2110" s="5" t="s">
        <v>16</v>
      </c>
      <c r="H2110" s="8">
        <v>14</v>
      </c>
    </row>
    <row r="2111" spans="1:8" x14ac:dyDescent="0.25">
      <c r="A2111" s="5" t="s">
        <v>450</v>
      </c>
      <c r="B2111" s="5" t="s">
        <v>549</v>
      </c>
      <c r="C2111" s="5" t="s">
        <v>452</v>
      </c>
      <c r="D2111" s="5" t="s">
        <v>453</v>
      </c>
      <c r="E2111" s="5" t="s">
        <v>550</v>
      </c>
      <c r="F2111" s="6">
        <v>1</v>
      </c>
      <c r="G2111" s="5" t="s">
        <v>17</v>
      </c>
      <c r="H2111" s="8">
        <v>3276</v>
      </c>
    </row>
    <row r="2112" spans="1:8" x14ac:dyDescent="0.25">
      <c r="A2112" s="5" t="s">
        <v>450</v>
      </c>
      <c r="B2112" s="5" t="s">
        <v>549</v>
      </c>
      <c r="C2112" s="5" t="s">
        <v>452</v>
      </c>
      <c r="D2112" s="5" t="s">
        <v>453</v>
      </c>
      <c r="E2112" s="5" t="s">
        <v>550</v>
      </c>
      <c r="F2112" s="6">
        <v>1</v>
      </c>
      <c r="G2112" s="5" t="s">
        <v>18</v>
      </c>
      <c r="H2112" s="8">
        <v>2293</v>
      </c>
    </row>
    <row r="2113" spans="1:8" x14ac:dyDescent="0.25">
      <c r="A2113" s="5" t="s">
        <v>450</v>
      </c>
      <c r="B2113" s="5" t="s">
        <v>549</v>
      </c>
      <c r="C2113" s="5" t="s">
        <v>452</v>
      </c>
      <c r="D2113" s="5" t="s">
        <v>453</v>
      </c>
      <c r="E2113" s="5" t="s">
        <v>550</v>
      </c>
      <c r="F2113" s="6">
        <v>0</v>
      </c>
      <c r="G2113" s="5" t="s">
        <v>16</v>
      </c>
      <c r="H2113" s="8">
        <v>30</v>
      </c>
    </row>
    <row r="2114" spans="1:8" x14ac:dyDescent="0.25">
      <c r="A2114" s="5" t="s">
        <v>450</v>
      </c>
      <c r="B2114" s="5" t="s">
        <v>549</v>
      </c>
      <c r="C2114" s="5" t="s">
        <v>452</v>
      </c>
      <c r="D2114" s="5" t="s">
        <v>453</v>
      </c>
      <c r="E2114" s="5" t="s">
        <v>550</v>
      </c>
      <c r="F2114" s="6">
        <v>1</v>
      </c>
      <c r="G2114" s="5" t="s">
        <v>14</v>
      </c>
      <c r="H2114" s="8">
        <v>979</v>
      </c>
    </row>
    <row r="2115" spans="1:8" x14ac:dyDescent="0.25">
      <c r="A2115" s="5" t="s">
        <v>450</v>
      </c>
      <c r="B2115" s="5" t="s">
        <v>549</v>
      </c>
      <c r="C2115" s="5" t="s">
        <v>452</v>
      </c>
      <c r="D2115" s="5" t="s">
        <v>453</v>
      </c>
      <c r="E2115" s="5" t="s">
        <v>550</v>
      </c>
      <c r="F2115" s="6">
        <v>0</v>
      </c>
      <c r="G2115" s="5" t="s">
        <v>18</v>
      </c>
      <c r="H2115" s="8">
        <v>4864</v>
      </c>
    </row>
    <row r="2116" spans="1:8" x14ac:dyDescent="0.25">
      <c r="A2116" s="5" t="s">
        <v>450</v>
      </c>
      <c r="B2116" s="5" t="s">
        <v>549</v>
      </c>
      <c r="C2116" s="5" t="s">
        <v>452</v>
      </c>
      <c r="D2116" s="5" t="s">
        <v>453</v>
      </c>
      <c r="E2116" s="5" t="s">
        <v>550</v>
      </c>
      <c r="F2116" s="6">
        <v>1</v>
      </c>
      <c r="G2116" s="5" t="s">
        <v>12</v>
      </c>
      <c r="H2116" s="8">
        <v>1201</v>
      </c>
    </row>
    <row r="2117" spans="1:8" x14ac:dyDescent="0.25">
      <c r="A2117" s="5" t="s">
        <v>450</v>
      </c>
      <c r="B2117" s="5" t="s">
        <v>549</v>
      </c>
      <c r="C2117" s="5" t="s">
        <v>452</v>
      </c>
      <c r="D2117" s="5" t="s">
        <v>453</v>
      </c>
      <c r="E2117" s="5" t="s">
        <v>550</v>
      </c>
      <c r="F2117" s="6">
        <v>1</v>
      </c>
      <c r="G2117" s="5" t="s">
        <v>19</v>
      </c>
      <c r="H2117" s="8">
        <v>83</v>
      </c>
    </row>
    <row r="2118" spans="1:8" x14ac:dyDescent="0.25">
      <c r="A2118" s="5" t="s">
        <v>450</v>
      </c>
      <c r="B2118" s="5" t="s">
        <v>549</v>
      </c>
      <c r="C2118" s="5" t="s">
        <v>452</v>
      </c>
      <c r="D2118" s="5" t="s">
        <v>453</v>
      </c>
      <c r="E2118" s="5" t="s">
        <v>550</v>
      </c>
      <c r="F2118" s="6">
        <v>0</v>
      </c>
      <c r="G2118" s="5" t="s">
        <v>15</v>
      </c>
      <c r="H2118" s="8">
        <v>545</v>
      </c>
    </row>
    <row r="2119" spans="1:8" x14ac:dyDescent="0.25">
      <c r="A2119" s="5" t="s">
        <v>450</v>
      </c>
      <c r="B2119" s="5" t="s">
        <v>549</v>
      </c>
      <c r="C2119" s="5" t="s">
        <v>452</v>
      </c>
      <c r="D2119" s="5" t="s">
        <v>453</v>
      </c>
      <c r="E2119" s="5" t="s">
        <v>550</v>
      </c>
      <c r="F2119" s="6">
        <v>0</v>
      </c>
      <c r="G2119" s="5" t="s">
        <v>17</v>
      </c>
      <c r="H2119" s="8">
        <v>4359</v>
      </c>
    </row>
    <row r="2120" spans="1:8" x14ac:dyDescent="0.25">
      <c r="A2120" s="5" t="s">
        <v>450</v>
      </c>
      <c r="B2120" s="5" t="s">
        <v>551</v>
      </c>
      <c r="C2120" s="5" t="s">
        <v>78</v>
      </c>
      <c r="D2120" s="5" t="s">
        <v>79</v>
      </c>
      <c r="E2120" s="5" t="s">
        <v>552</v>
      </c>
      <c r="F2120" s="6">
        <v>0</v>
      </c>
      <c r="G2120" s="5" t="s">
        <v>12</v>
      </c>
      <c r="H2120" s="8">
        <v>448</v>
      </c>
    </row>
    <row r="2121" spans="1:8" x14ac:dyDescent="0.25">
      <c r="A2121" s="5" t="s">
        <v>450</v>
      </c>
      <c r="B2121" s="5" t="s">
        <v>551</v>
      </c>
      <c r="C2121" s="5" t="s">
        <v>78</v>
      </c>
      <c r="D2121" s="5" t="s">
        <v>79</v>
      </c>
      <c r="E2121" s="5" t="s">
        <v>552</v>
      </c>
      <c r="F2121" s="6">
        <v>0</v>
      </c>
      <c r="G2121" s="5" t="s">
        <v>15</v>
      </c>
      <c r="H2121" s="8">
        <v>54</v>
      </c>
    </row>
    <row r="2122" spans="1:8" x14ac:dyDescent="0.25">
      <c r="A2122" s="5" t="s">
        <v>450</v>
      </c>
      <c r="B2122" s="5" t="s">
        <v>551</v>
      </c>
      <c r="C2122" s="5" t="s">
        <v>78</v>
      </c>
      <c r="D2122" s="5" t="s">
        <v>79</v>
      </c>
      <c r="E2122" s="5" t="s">
        <v>552</v>
      </c>
      <c r="F2122" s="6">
        <v>1</v>
      </c>
      <c r="G2122" s="5" t="s">
        <v>16</v>
      </c>
      <c r="H2122" s="8">
        <v>4</v>
      </c>
    </row>
    <row r="2123" spans="1:8" x14ac:dyDescent="0.25">
      <c r="A2123" s="5" t="s">
        <v>450</v>
      </c>
      <c r="B2123" s="5" t="s">
        <v>551</v>
      </c>
      <c r="C2123" s="5" t="s">
        <v>78</v>
      </c>
      <c r="D2123" s="5" t="s">
        <v>79</v>
      </c>
      <c r="E2123" s="5" t="s">
        <v>552</v>
      </c>
      <c r="F2123" s="6">
        <v>0</v>
      </c>
      <c r="G2123" s="5" t="s">
        <v>17</v>
      </c>
      <c r="H2123" s="8">
        <v>631</v>
      </c>
    </row>
    <row r="2124" spans="1:8" x14ac:dyDescent="0.25">
      <c r="A2124" s="5" t="s">
        <v>450</v>
      </c>
      <c r="B2124" s="5" t="s">
        <v>551</v>
      </c>
      <c r="C2124" s="5" t="s">
        <v>78</v>
      </c>
      <c r="D2124" s="5" t="s">
        <v>79</v>
      </c>
      <c r="E2124" s="5" t="s">
        <v>552</v>
      </c>
      <c r="F2124" s="6">
        <v>1</v>
      </c>
      <c r="G2124" s="5" t="s">
        <v>19</v>
      </c>
      <c r="H2124" s="8">
        <v>9</v>
      </c>
    </row>
    <row r="2125" spans="1:8" x14ac:dyDescent="0.25">
      <c r="A2125" s="5" t="s">
        <v>450</v>
      </c>
      <c r="B2125" s="5" t="s">
        <v>551</v>
      </c>
      <c r="C2125" s="5" t="s">
        <v>78</v>
      </c>
      <c r="D2125" s="5" t="s">
        <v>79</v>
      </c>
      <c r="E2125" s="5" t="s">
        <v>552</v>
      </c>
      <c r="F2125" s="6">
        <v>0</v>
      </c>
      <c r="G2125" s="5" t="s">
        <v>14</v>
      </c>
      <c r="H2125" s="8">
        <v>92</v>
      </c>
    </row>
    <row r="2126" spans="1:8" x14ac:dyDescent="0.25">
      <c r="A2126" s="5" t="s">
        <v>450</v>
      </c>
      <c r="B2126" s="5" t="s">
        <v>551</v>
      </c>
      <c r="C2126" s="5" t="s">
        <v>78</v>
      </c>
      <c r="D2126" s="5" t="s">
        <v>79</v>
      </c>
      <c r="E2126" s="5" t="s">
        <v>552</v>
      </c>
      <c r="F2126" s="6">
        <v>1</v>
      </c>
      <c r="G2126" s="5" t="s">
        <v>15</v>
      </c>
      <c r="H2126" s="8">
        <v>16</v>
      </c>
    </row>
    <row r="2127" spans="1:8" x14ac:dyDescent="0.25">
      <c r="A2127" s="5" t="s">
        <v>450</v>
      </c>
      <c r="B2127" s="5" t="s">
        <v>551</v>
      </c>
      <c r="C2127" s="5" t="s">
        <v>78</v>
      </c>
      <c r="D2127" s="5" t="s">
        <v>79</v>
      </c>
      <c r="E2127" s="5" t="s">
        <v>552</v>
      </c>
      <c r="F2127" s="6">
        <v>0</v>
      </c>
      <c r="G2127" s="5" t="s">
        <v>18</v>
      </c>
      <c r="H2127" s="8">
        <v>626</v>
      </c>
    </row>
    <row r="2128" spans="1:8" x14ac:dyDescent="0.25">
      <c r="A2128" s="5" t="s">
        <v>450</v>
      </c>
      <c r="B2128" s="5" t="s">
        <v>551</v>
      </c>
      <c r="C2128" s="5" t="s">
        <v>78</v>
      </c>
      <c r="D2128" s="5" t="s">
        <v>79</v>
      </c>
      <c r="E2128" s="5" t="s">
        <v>552</v>
      </c>
      <c r="F2128" s="6">
        <v>1</v>
      </c>
      <c r="G2128" s="5" t="s">
        <v>12</v>
      </c>
      <c r="H2128" s="8">
        <v>173</v>
      </c>
    </row>
    <row r="2129" spans="1:8" x14ac:dyDescent="0.25">
      <c r="A2129" s="5" t="s">
        <v>450</v>
      </c>
      <c r="B2129" s="5" t="s">
        <v>551</v>
      </c>
      <c r="C2129" s="5" t="s">
        <v>78</v>
      </c>
      <c r="D2129" s="5" t="s">
        <v>79</v>
      </c>
      <c r="E2129" s="5" t="s">
        <v>552</v>
      </c>
      <c r="F2129" s="6">
        <v>1</v>
      </c>
      <c r="G2129" s="5" t="s">
        <v>13</v>
      </c>
      <c r="H2129" s="8">
        <v>2</v>
      </c>
    </row>
    <row r="2130" spans="1:8" x14ac:dyDescent="0.25">
      <c r="A2130" s="5" t="s">
        <v>450</v>
      </c>
      <c r="B2130" s="5" t="s">
        <v>551</v>
      </c>
      <c r="C2130" s="5" t="s">
        <v>78</v>
      </c>
      <c r="D2130" s="5" t="s">
        <v>79</v>
      </c>
      <c r="E2130" s="5" t="s">
        <v>552</v>
      </c>
      <c r="F2130" s="6">
        <v>1</v>
      </c>
      <c r="G2130" s="5" t="s">
        <v>14</v>
      </c>
      <c r="H2130" s="8">
        <v>69</v>
      </c>
    </row>
    <row r="2131" spans="1:8" x14ac:dyDescent="0.25">
      <c r="A2131" s="5" t="s">
        <v>450</v>
      </c>
      <c r="B2131" s="5" t="s">
        <v>551</v>
      </c>
      <c r="C2131" s="5" t="s">
        <v>78</v>
      </c>
      <c r="D2131" s="5" t="s">
        <v>79</v>
      </c>
      <c r="E2131" s="5" t="s">
        <v>552</v>
      </c>
      <c r="F2131" s="6">
        <v>1</v>
      </c>
      <c r="G2131" s="5" t="s">
        <v>18</v>
      </c>
      <c r="H2131" s="8">
        <v>266</v>
      </c>
    </row>
    <row r="2132" spans="1:8" x14ac:dyDescent="0.25">
      <c r="A2132" s="5" t="s">
        <v>450</v>
      </c>
      <c r="B2132" s="5" t="s">
        <v>551</v>
      </c>
      <c r="C2132" s="5" t="s">
        <v>78</v>
      </c>
      <c r="D2132" s="5" t="s">
        <v>79</v>
      </c>
      <c r="E2132" s="5" t="s">
        <v>552</v>
      </c>
      <c r="F2132" s="6">
        <v>0</v>
      </c>
      <c r="G2132" s="5" t="s">
        <v>16</v>
      </c>
      <c r="H2132" s="8">
        <v>10</v>
      </c>
    </row>
    <row r="2133" spans="1:8" x14ac:dyDescent="0.25">
      <c r="A2133" s="5" t="s">
        <v>450</v>
      </c>
      <c r="B2133" s="5" t="s">
        <v>551</v>
      </c>
      <c r="C2133" s="5" t="s">
        <v>78</v>
      </c>
      <c r="D2133" s="5" t="s">
        <v>79</v>
      </c>
      <c r="E2133" s="5" t="s">
        <v>552</v>
      </c>
      <c r="F2133" s="6">
        <v>1</v>
      </c>
      <c r="G2133" s="5" t="s">
        <v>17</v>
      </c>
      <c r="H2133" s="8">
        <v>157</v>
      </c>
    </row>
    <row r="2134" spans="1:8" x14ac:dyDescent="0.25">
      <c r="A2134" s="5" t="s">
        <v>450</v>
      </c>
      <c r="B2134" s="5" t="s">
        <v>551</v>
      </c>
      <c r="C2134" s="5" t="s">
        <v>553</v>
      </c>
      <c r="D2134" s="5" t="s">
        <v>79</v>
      </c>
      <c r="E2134" s="5" t="s">
        <v>554</v>
      </c>
      <c r="F2134" s="6">
        <v>0</v>
      </c>
      <c r="G2134" s="5" t="s">
        <v>15</v>
      </c>
      <c r="H2134" s="8">
        <v>9</v>
      </c>
    </row>
    <row r="2135" spans="1:8" x14ac:dyDescent="0.25">
      <c r="A2135" s="5" t="s">
        <v>450</v>
      </c>
      <c r="B2135" s="5" t="s">
        <v>551</v>
      </c>
      <c r="C2135" s="5" t="s">
        <v>553</v>
      </c>
      <c r="D2135" s="5" t="s">
        <v>79</v>
      </c>
      <c r="E2135" s="5" t="s">
        <v>554</v>
      </c>
      <c r="F2135" s="6">
        <v>0</v>
      </c>
      <c r="G2135" s="5" t="s">
        <v>18</v>
      </c>
      <c r="H2135" s="8">
        <v>15</v>
      </c>
    </row>
    <row r="2136" spans="1:8" x14ac:dyDescent="0.25">
      <c r="A2136" s="5" t="s">
        <v>450</v>
      </c>
      <c r="B2136" s="5" t="s">
        <v>551</v>
      </c>
      <c r="C2136" s="5" t="s">
        <v>553</v>
      </c>
      <c r="D2136" s="5" t="s">
        <v>79</v>
      </c>
      <c r="E2136" s="5" t="s">
        <v>554</v>
      </c>
      <c r="F2136" s="6">
        <v>0</v>
      </c>
      <c r="G2136" s="5" t="s">
        <v>17</v>
      </c>
      <c r="H2136" s="8">
        <v>63</v>
      </c>
    </row>
    <row r="2137" spans="1:8" x14ac:dyDescent="0.25">
      <c r="A2137" s="5" t="s">
        <v>450</v>
      </c>
      <c r="B2137" s="5" t="s">
        <v>551</v>
      </c>
      <c r="C2137" s="5" t="s">
        <v>553</v>
      </c>
      <c r="D2137" s="5" t="s">
        <v>79</v>
      </c>
      <c r="E2137" s="5" t="s">
        <v>554</v>
      </c>
      <c r="F2137" s="6">
        <v>0</v>
      </c>
      <c r="G2137" s="5" t="s">
        <v>12</v>
      </c>
      <c r="H2137" s="8">
        <v>19</v>
      </c>
    </row>
    <row r="2138" spans="1:8" x14ac:dyDescent="0.25">
      <c r="A2138" s="5" t="s">
        <v>450</v>
      </c>
      <c r="B2138" s="5" t="s">
        <v>555</v>
      </c>
      <c r="C2138" s="5" t="s">
        <v>556</v>
      </c>
      <c r="D2138" s="5" t="s">
        <v>21</v>
      </c>
      <c r="E2138" s="5" t="s">
        <v>557</v>
      </c>
      <c r="F2138" s="6">
        <v>0</v>
      </c>
      <c r="G2138" s="5" t="s">
        <v>12</v>
      </c>
      <c r="H2138" s="8">
        <v>922</v>
      </c>
    </row>
    <row r="2139" spans="1:8" x14ac:dyDescent="0.25">
      <c r="A2139" s="5" t="s">
        <v>450</v>
      </c>
      <c r="B2139" s="5" t="s">
        <v>555</v>
      </c>
      <c r="C2139" s="5" t="s">
        <v>556</v>
      </c>
      <c r="D2139" s="5" t="s">
        <v>21</v>
      </c>
      <c r="E2139" s="5" t="s">
        <v>557</v>
      </c>
      <c r="F2139" s="6">
        <v>1</v>
      </c>
      <c r="G2139" s="5" t="s">
        <v>19</v>
      </c>
      <c r="H2139" s="8">
        <v>28</v>
      </c>
    </row>
    <row r="2140" spans="1:8" x14ac:dyDescent="0.25">
      <c r="A2140" s="5" t="s">
        <v>450</v>
      </c>
      <c r="B2140" s="5" t="s">
        <v>555</v>
      </c>
      <c r="C2140" s="5" t="s">
        <v>556</v>
      </c>
      <c r="D2140" s="5" t="s">
        <v>21</v>
      </c>
      <c r="E2140" s="5" t="s">
        <v>557</v>
      </c>
      <c r="F2140" s="6">
        <v>1</v>
      </c>
      <c r="G2140" s="5" t="s">
        <v>12</v>
      </c>
      <c r="H2140" s="8">
        <v>821</v>
      </c>
    </row>
    <row r="2141" spans="1:8" x14ac:dyDescent="0.25">
      <c r="A2141" s="5" t="s">
        <v>450</v>
      </c>
      <c r="B2141" s="5" t="s">
        <v>555</v>
      </c>
      <c r="C2141" s="5" t="s">
        <v>556</v>
      </c>
      <c r="D2141" s="5" t="s">
        <v>21</v>
      </c>
      <c r="E2141" s="5" t="s">
        <v>557</v>
      </c>
      <c r="F2141" s="6">
        <v>1</v>
      </c>
      <c r="G2141" s="5" t="s">
        <v>14</v>
      </c>
      <c r="H2141" s="8">
        <v>38</v>
      </c>
    </row>
    <row r="2142" spans="1:8" x14ac:dyDescent="0.25">
      <c r="A2142" s="5" t="s">
        <v>450</v>
      </c>
      <c r="B2142" s="5" t="s">
        <v>555</v>
      </c>
      <c r="C2142" s="5" t="s">
        <v>556</v>
      </c>
      <c r="D2142" s="5" t="s">
        <v>21</v>
      </c>
      <c r="E2142" s="5" t="s">
        <v>557</v>
      </c>
      <c r="F2142" s="6">
        <v>1</v>
      </c>
      <c r="G2142" s="5" t="s">
        <v>15</v>
      </c>
      <c r="H2142" s="8">
        <v>34</v>
      </c>
    </row>
    <row r="2143" spans="1:8" x14ac:dyDescent="0.25">
      <c r="A2143" s="5" t="s">
        <v>450</v>
      </c>
      <c r="B2143" s="5" t="s">
        <v>555</v>
      </c>
      <c r="C2143" s="5" t="s">
        <v>556</v>
      </c>
      <c r="D2143" s="5" t="s">
        <v>21</v>
      </c>
      <c r="E2143" s="5" t="s">
        <v>557</v>
      </c>
      <c r="F2143" s="6">
        <v>0</v>
      </c>
      <c r="G2143" s="5" t="s">
        <v>18</v>
      </c>
      <c r="H2143" s="8">
        <v>1184</v>
      </c>
    </row>
    <row r="2144" spans="1:8" x14ac:dyDescent="0.25">
      <c r="A2144" s="5" t="s">
        <v>450</v>
      </c>
      <c r="B2144" s="5" t="s">
        <v>555</v>
      </c>
      <c r="C2144" s="5" t="s">
        <v>556</v>
      </c>
      <c r="D2144" s="5" t="s">
        <v>21</v>
      </c>
      <c r="E2144" s="5" t="s">
        <v>557</v>
      </c>
      <c r="F2144" s="6">
        <v>1</v>
      </c>
      <c r="G2144" s="5" t="s">
        <v>17</v>
      </c>
      <c r="H2144" s="8">
        <v>299</v>
      </c>
    </row>
    <row r="2145" spans="1:8" x14ac:dyDescent="0.25">
      <c r="A2145" s="5" t="s">
        <v>450</v>
      </c>
      <c r="B2145" s="5" t="s">
        <v>555</v>
      </c>
      <c r="C2145" s="5" t="s">
        <v>556</v>
      </c>
      <c r="D2145" s="5" t="s">
        <v>21</v>
      </c>
      <c r="E2145" s="5" t="s">
        <v>557</v>
      </c>
      <c r="F2145" s="6">
        <v>0</v>
      </c>
      <c r="G2145" s="5" t="s">
        <v>15</v>
      </c>
      <c r="H2145" s="8">
        <v>143</v>
      </c>
    </row>
    <row r="2146" spans="1:8" x14ac:dyDescent="0.25">
      <c r="A2146" s="5" t="s">
        <v>450</v>
      </c>
      <c r="B2146" s="5" t="s">
        <v>555</v>
      </c>
      <c r="C2146" s="5" t="s">
        <v>556</v>
      </c>
      <c r="D2146" s="5" t="s">
        <v>21</v>
      </c>
      <c r="E2146" s="5" t="s">
        <v>557</v>
      </c>
      <c r="F2146" s="6">
        <v>1</v>
      </c>
      <c r="G2146" s="5" t="s">
        <v>18</v>
      </c>
      <c r="H2146" s="8">
        <v>346</v>
      </c>
    </row>
    <row r="2147" spans="1:8" x14ac:dyDescent="0.25">
      <c r="A2147" s="5" t="s">
        <v>450</v>
      </c>
      <c r="B2147" s="5" t="s">
        <v>555</v>
      </c>
      <c r="C2147" s="5" t="s">
        <v>556</v>
      </c>
      <c r="D2147" s="5" t="s">
        <v>21</v>
      </c>
      <c r="E2147" s="5" t="s">
        <v>557</v>
      </c>
      <c r="F2147" s="6">
        <v>0</v>
      </c>
      <c r="G2147" s="5" t="s">
        <v>16</v>
      </c>
      <c r="H2147" s="8">
        <v>24</v>
      </c>
    </row>
    <row r="2148" spans="1:8" x14ac:dyDescent="0.25">
      <c r="A2148" s="5" t="s">
        <v>450</v>
      </c>
      <c r="B2148" s="5" t="s">
        <v>555</v>
      </c>
      <c r="C2148" s="5" t="s">
        <v>556</v>
      </c>
      <c r="D2148" s="5" t="s">
        <v>21</v>
      </c>
      <c r="E2148" s="5" t="s">
        <v>557</v>
      </c>
      <c r="F2148" s="6">
        <v>0</v>
      </c>
      <c r="G2148" s="5" t="s">
        <v>17</v>
      </c>
      <c r="H2148" s="8">
        <v>888</v>
      </c>
    </row>
    <row r="2149" spans="1:8" x14ac:dyDescent="0.25">
      <c r="A2149" s="5" t="s">
        <v>450</v>
      </c>
      <c r="B2149" s="5" t="s">
        <v>555</v>
      </c>
      <c r="C2149" s="5" t="s">
        <v>556</v>
      </c>
      <c r="D2149" s="5" t="s">
        <v>21</v>
      </c>
      <c r="E2149" s="5" t="s">
        <v>557</v>
      </c>
      <c r="F2149" s="6">
        <v>0</v>
      </c>
      <c r="G2149" s="5" t="s">
        <v>14</v>
      </c>
      <c r="H2149" s="8">
        <v>89</v>
      </c>
    </row>
    <row r="2150" spans="1:8" x14ac:dyDescent="0.25">
      <c r="A2150" s="5" t="s">
        <v>450</v>
      </c>
      <c r="B2150" s="5" t="s">
        <v>555</v>
      </c>
      <c r="C2150" s="5" t="s">
        <v>556</v>
      </c>
      <c r="D2150" s="5" t="s">
        <v>21</v>
      </c>
      <c r="E2150" s="5" t="s">
        <v>557</v>
      </c>
      <c r="F2150" s="6">
        <v>1</v>
      </c>
      <c r="G2150" s="5" t="s">
        <v>16</v>
      </c>
      <c r="H2150" s="8">
        <v>21</v>
      </c>
    </row>
    <row r="2151" spans="1:8" x14ac:dyDescent="0.25">
      <c r="A2151" s="5" t="s">
        <v>450</v>
      </c>
      <c r="B2151" s="5" t="s">
        <v>555</v>
      </c>
      <c r="C2151" s="5" t="s">
        <v>558</v>
      </c>
      <c r="D2151" s="5" t="s">
        <v>559</v>
      </c>
      <c r="E2151" s="5" t="s">
        <v>560</v>
      </c>
      <c r="F2151" s="6">
        <v>0</v>
      </c>
      <c r="G2151" s="5" t="s">
        <v>12</v>
      </c>
      <c r="H2151" s="8">
        <v>70</v>
      </c>
    </row>
    <row r="2152" spans="1:8" x14ac:dyDescent="0.25">
      <c r="A2152" s="5" t="s">
        <v>450</v>
      </c>
      <c r="B2152" s="5" t="s">
        <v>555</v>
      </c>
      <c r="C2152" s="5" t="s">
        <v>558</v>
      </c>
      <c r="D2152" s="5" t="s">
        <v>559</v>
      </c>
      <c r="E2152" s="5" t="s">
        <v>560</v>
      </c>
      <c r="F2152" s="6">
        <v>1</v>
      </c>
      <c r="G2152" s="5" t="s">
        <v>12</v>
      </c>
      <c r="H2152" s="8">
        <v>90</v>
      </c>
    </row>
    <row r="2153" spans="1:8" x14ac:dyDescent="0.25">
      <c r="A2153" s="5" t="s">
        <v>450</v>
      </c>
      <c r="B2153" s="5" t="s">
        <v>555</v>
      </c>
      <c r="C2153" s="5" t="s">
        <v>558</v>
      </c>
      <c r="D2153" s="5" t="s">
        <v>559</v>
      </c>
      <c r="E2153" s="5" t="s">
        <v>560</v>
      </c>
      <c r="F2153" s="6">
        <v>1</v>
      </c>
      <c r="G2153" s="5" t="s">
        <v>14</v>
      </c>
      <c r="H2153" s="8">
        <v>3</v>
      </c>
    </row>
    <row r="2154" spans="1:8" x14ac:dyDescent="0.25">
      <c r="A2154" s="5" t="s">
        <v>450</v>
      </c>
      <c r="B2154" s="5" t="s">
        <v>555</v>
      </c>
      <c r="C2154" s="5" t="s">
        <v>558</v>
      </c>
      <c r="D2154" s="5" t="s">
        <v>559</v>
      </c>
      <c r="E2154" s="5" t="s">
        <v>560</v>
      </c>
      <c r="F2154" s="6">
        <v>1</v>
      </c>
      <c r="G2154" s="5" t="s">
        <v>18</v>
      </c>
      <c r="H2154" s="8">
        <v>26</v>
      </c>
    </row>
    <row r="2155" spans="1:8" x14ac:dyDescent="0.25">
      <c r="A2155" s="5" t="s">
        <v>450</v>
      </c>
      <c r="B2155" s="5" t="s">
        <v>555</v>
      </c>
      <c r="C2155" s="5" t="s">
        <v>558</v>
      </c>
      <c r="D2155" s="5" t="s">
        <v>559</v>
      </c>
      <c r="E2155" s="5" t="s">
        <v>560</v>
      </c>
      <c r="F2155" s="6">
        <v>1</v>
      </c>
      <c r="G2155" s="5" t="s">
        <v>19</v>
      </c>
      <c r="H2155" s="8">
        <v>2</v>
      </c>
    </row>
    <row r="2156" spans="1:8" x14ac:dyDescent="0.25">
      <c r="A2156" s="5" t="s">
        <v>450</v>
      </c>
      <c r="B2156" s="5" t="s">
        <v>555</v>
      </c>
      <c r="C2156" s="5" t="s">
        <v>558</v>
      </c>
      <c r="D2156" s="5" t="s">
        <v>559</v>
      </c>
      <c r="E2156" s="5" t="s">
        <v>560</v>
      </c>
      <c r="F2156" s="6">
        <v>0</v>
      </c>
      <c r="G2156" s="5" t="s">
        <v>14</v>
      </c>
      <c r="H2156" s="8">
        <v>9</v>
      </c>
    </row>
    <row r="2157" spans="1:8" x14ac:dyDescent="0.25">
      <c r="A2157" s="5" t="s">
        <v>450</v>
      </c>
      <c r="B2157" s="5" t="s">
        <v>555</v>
      </c>
      <c r="C2157" s="5" t="s">
        <v>558</v>
      </c>
      <c r="D2157" s="5" t="s">
        <v>559</v>
      </c>
      <c r="E2157" s="5" t="s">
        <v>560</v>
      </c>
      <c r="F2157" s="6">
        <v>0</v>
      </c>
      <c r="G2157" s="5" t="s">
        <v>18</v>
      </c>
      <c r="H2157" s="8">
        <v>22</v>
      </c>
    </row>
    <row r="2158" spans="1:8" x14ac:dyDescent="0.25">
      <c r="A2158" s="5" t="s">
        <v>450</v>
      </c>
      <c r="B2158" s="5" t="s">
        <v>555</v>
      </c>
      <c r="C2158" s="5" t="s">
        <v>558</v>
      </c>
      <c r="D2158" s="5" t="s">
        <v>559</v>
      </c>
      <c r="E2158" s="5" t="s">
        <v>560</v>
      </c>
      <c r="F2158" s="6">
        <v>0</v>
      </c>
      <c r="G2158" s="5" t="s">
        <v>17</v>
      </c>
      <c r="H2158" s="8">
        <v>15</v>
      </c>
    </row>
    <row r="2159" spans="1:8" x14ac:dyDescent="0.25">
      <c r="A2159" s="5" t="s">
        <v>450</v>
      </c>
      <c r="B2159" s="5" t="s">
        <v>555</v>
      </c>
      <c r="C2159" s="5" t="s">
        <v>558</v>
      </c>
      <c r="D2159" s="5" t="s">
        <v>559</v>
      </c>
      <c r="E2159" s="5" t="s">
        <v>560</v>
      </c>
      <c r="F2159" s="6">
        <v>0</v>
      </c>
      <c r="G2159" s="5" t="s">
        <v>15</v>
      </c>
      <c r="H2159" s="8">
        <v>12</v>
      </c>
    </row>
    <row r="2160" spans="1:8" x14ac:dyDescent="0.25">
      <c r="A2160" s="5" t="s">
        <v>450</v>
      </c>
      <c r="B2160" s="5" t="s">
        <v>555</v>
      </c>
      <c r="C2160" s="5" t="s">
        <v>558</v>
      </c>
      <c r="D2160" s="5" t="s">
        <v>559</v>
      </c>
      <c r="E2160" s="5" t="s">
        <v>560</v>
      </c>
      <c r="F2160" s="6">
        <v>1</v>
      </c>
      <c r="G2160" s="5" t="s">
        <v>16</v>
      </c>
      <c r="H2160" s="8">
        <v>2</v>
      </c>
    </row>
    <row r="2161" spans="1:8" x14ac:dyDescent="0.25">
      <c r="A2161" s="5" t="s">
        <v>450</v>
      </c>
      <c r="B2161" s="5" t="s">
        <v>555</v>
      </c>
      <c r="C2161" s="5" t="s">
        <v>558</v>
      </c>
      <c r="D2161" s="5" t="s">
        <v>559</v>
      </c>
      <c r="E2161" s="5" t="s">
        <v>560</v>
      </c>
      <c r="F2161" s="6">
        <v>1</v>
      </c>
      <c r="G2161" s="5" t="s">
        <v>17</v>
      </c>
      <c r="H2161" s="8">
        <v>29</v>
      </c>
    </row>
    <row r="2162" spans="1:8" x14ac:dyDescent="0.25">
      <c r="A2162" s="5" t="s">
        <v>450</v>
      </c>
      <c r="B2162" s="5" t="s">
        <v>555</v>
      </c>
      <c r="C2162" s="5" t="s">
        <v>558</v>
      </c>
      <c r="D2162" s="5" t="s">
        <v>559</v>
      </c>
      <c r="E2162" s="5" t="s">
        <v>560</v>
      </c>
      <c r="F2162" s="6">
        <v>1</v>
      </c>
      <c r="G2162" s="5" t="s">
        <v>15</v>
      </c>
      <c r="H2162" s="8">
        <v>3</v>
      </c>
    </row>
    <row r="2163" spans="1:8" x14ac:dyDescent="0.25">
      <c r="A2163" s="5" t="s">
        <v>450</v>
      </c>
      <c r="B2163" s="5" t="s">
        <v>555</v>
      </c>
      <c r="C2163" s="5" t="s">
        <v>452</v>
      </c>
      <c r="D2163" s="5" t="s">
        <v>453</v>
      </c>
      <c r="E2163" s="5" t="s">
        <v>561</v>
      </c>
      <c r="F2163" s="6">
        <v>0</v>
      </c>
      <c r="G2163" s="5" t="s">
        <v>12</v>
      </c>
      <c r="H2163" s="8">
        <v>1856</v>
      </c>
    </row>
    <row r="2164" spans="1:8" x14ac:dyDescent="0.25">
      <c r="A2164" s="5" t="s">
        <v>450</v>
      </c>
      <c r="B2164" s="5" t="s">
        <v>555</v>
      </c>
      <c r="C2164" s="5" t="s">
        <v>452</v>
      </c>
      <c r="D2164" s="5" t="s">
        <v>453</v>
      </c>
      <c r="E2164" s="5" t="s">
        <v>561</v>
      </c>
      <c r="F2164" s="6">
        <v>1</v>
      </c>
      <c r="G2164" s="5" t="s">
        <v>13</v>
      </c>
      <c r="H2164" s="8">
        <v>2</v>
      </c>
    </row>
    <row r="2165" spans="1:8" x14ac:dyDescent="0.25">
      <c r="A2165" s="5" t="s">
        <v>450</v>
      </c>
      <c r="B2165" s="5" t="s">
        <v>555</v>
      </c>
      <c r="C2165" s="5" t="s">
        <v>452</v>
      </c>
      <c r="D2165" s="5" t="s">
        <v>453</v>
      </c>
      <c r="E2165" s="5" t="s">
        <v>561</v>
      </c>
      <c r="F2165" s="6">
        <v>0</v>
      </c>
      <c r="G2165" s="5" t="s">
        <v>15</v>
      </c>
      <c r="H2165" s="8">
        <v>221</v>
      </c>
    </row>
    <row r="2166" spans="1:8" x14ac:dyDescent="0.25">
      <c r="A2166" s="5" t="s">
        <v>450</v>
      </c>
      <c r="B2166" s="5" t="s">
        <v>555</v>
      </c>
      <c r="C2166" s="5" t="s">
        <v>452</v>
      </c>
      <c r="D2166" s="5" t="s">
        <v>453</v>
      </c>
      <c r="E2166" s="5" t="s">
        <v>561</v>
      </c>
      <c r="F2166" s="6">
        <v>1</v>
      </c>
      <c r="G2166" s="5" t="s">
        <v>18</v>
      </c>
      <c r="H2166" s="8">
        <v>1424</v>
      </c>
    </row>
    <row r="2167" spans="1:8" x14ac:dyDescent="0.25">
      <c r="A2167" s="5" t="s">
        <v>450</v>
      </c>
      <c r="B2167" s="5" t="s">
        <v>555</v>
      </c>
      <c r="C2167" s="5" t="s">
        <v>452</v>
      </c>
      <c r="D2167" s="5" t="s">
        <v>453</v>
      </c>
      <c r="E2167" s="5" t="s">
        <v>561</v>
      </c>
      <c r="F2167" s="6">
        <v>0</v>
      </c>
      <c r="G2167" s="5" t="s">
        <v>17</v>
      </c>
      <c r="H2167" s="8">
        <v>1528</v>
      </c>
    </row>
    <row r="2168" spans="1:8" x14ac:dyDescent="0.25">
      <c r="A2168" s="5" t="s">
        <v>450</v>
      </c>
      <c r="B2168" s="5" t="s">
        <v>555</v>
      </c>
      <c r="C2168" s="5" t="s">
        <v>452</v>
      </c>
      <c r="D2168" s="5" t="s">
        <v>453</v>
      </c>
      <c r="E2168" s="5" t="s">
        <v>561</v>
      </c>
      <c r="F2168" s="6">
        <v>1</v>
      </c>
      <c r="G2168" s="5" t="s">
        <v>19</v>
      </c>
      <c r="H2168" s="8">
        <v>45</v>
      </c>
    </row>
    <row r="2169" spans="1:8" x14ac:dyDescent="0.25">
      <c r="A2169" s="5" t="s">
        <v>450</v>
      </c>
      <c r="B2169" s="5" t="s">
        <v>555</v>
      </c>
      <c r="C2169" s="5" t="s">
        <v>452</v>
      </c>
      <c r="D2169" s="5" t="s">
        <v>453</v>
      </c>
      <c r="E2169" s="5" t="s">
        <v>561</v>
      </c>
      <c r="F2169" s="6">
        <v>0</v>
      </c>
      <c r="G2169" s="5" t="s">
        <v>14</v>
      </c>
      <c r="H2169" s="8">
        <v>280</v>
      </c>
    </row>
    <row r="2170" spans="1:8" x14ac:dyDescent="0.25">
      <c r="A2170" s="5" t="s">
        <v>450</v>
      </c>
      <c r="B2170" s="5" t="s">
        <v>555</v>
      </c>
      <c r="C2170" s="5" t="s">
        <v>452</v>
      </c>
      <c r="D2170" s="5" t="s">
        <v>453</v>
      </c>
      <c r="E2170" s="5" t="s">
        <v>561</v>
      </c>
      <c r="F2170" s="6">
        <v>1</v>
      </c>
      <c r="G2170" s="5" t="s">
        <v>16</v>
      </c>
      <c r="H2170" s="8">
        <v>43</v>
      </c>
    </row>
    <row r="2171" spans="1:8" x14ac:dyDescent="0.25">
      <c r="A2171" s="5" t="s">
        <v>450</v>
      </c>
      <c r="B2171" s="5" t="s">
        <v>555</v>
      </c>
      <c r="C2171" s="5" t="s">
        <v>452</v>
      </c>
      <c r="D2171" s="5" t="s">
        <v>453</v>
      </c>
      <c r="E2171" s="5" t="s">
        <v>561</v>
      </c>
      <c r="F2171" s="6">
        <v>1</v>
      </c>
      <c r="G2171" s="5" t="s">
        <v>12</v>
      </c>
      <c r="H2171" s="8">
        <v>1622</v>
      </c>
    </row>
    <row r="2172" spans="1:8" x14ac:dyDescent="0.25">
      <c r="A2172" s="5" t="s">
        <v>450</v>
      </c>
      <c r="B2172" s="5" t="s">
        <v>555</v>
      </c>
      <c r="C2172" s="5" t="s">
        <v>452</v>
      </c>
      <c r="D2172" s="5" t="s">
        <v>453</v>
      </c>
      <c r="E2172" s="5" t="s">
        <v>561</v>
      </c>
      <c r="F2172" s="6">
        <v>1</v>
      </c>
      <c r="G2172" s="5" t="s">
        <v>23</v>
      </c>
      <c r="H2172" s="8">
        <v>1</v>
      </c>
    </row>
    <row r="2173" spans="1:8" x14ac:dyDescent="0.25">
      <c r="A2173" s="5" t="s">
        <v>450</v>
      </c>
      <c r="B2173" s="5" t="s">
        <v>555</v>
      </c>
      <c r="C2173" s="5" t="s">
        <v>452</v>
      </c>
      <c r="D2173" s="5" t="s">
        <v>453</v>
      </c>
      <c r="E2173" s="5" t="s">
        <v>561</v>
      </c>
      <c r="F2173" s="6">
        <v>1</v>
      </c>
      <c r="G2173" s="5" t="s">
        <v>14</v>
      </c>
      <c r="H2173" s="8">
        <v>536</v>
      </c>
    </row>
    <row r="2174" spans="1:8" x14ac:dyDescent="0.25">
      <c r="A2174" s="5" t="s">
        <v>450</v>
      </c>
      <c r="B2174" s="5" t="s">
        <v>555</v>
      </c>
      <c r="C2174" s="5" t="s">
        <v>452</v>
      </c>
      <c r="D2174" s="5" t="s">
        <v>453</v>
      </c>
      <c r="E2174" s="5" t="s">
        <v>561</v>
      </c>
      <c r="F2174" s="6">
        <v>0</v>
      </c>
      <c r="G2174" s="5" t="s">
        <v>18</v>
      </c>
      <c r="H2174" s="8">
        <v>1486</v>
      </c>
    </row>
    <row r="2175" spans="1:8" x14ac:dyDescent="0.25">
      <c r="A2175" s="5" t="s">
        <v>450</v>
      </c>
      <c r="B2175" s="5" t="s">
        <v>555</v>
      </c>
      <c r="C2175" s="5" t="s">
        <v>452</v>
      </c>
      <c r="D2175" s="5" t="s">
        <v>453</v>
      </c>
      <c r="E2175" s="5" t="s">
        <v>561</v>
      </c>
      <c r="F2175" s="6">
        <v>1</v>
      </c>
      <c r="G2175" s="5" t="s">
        <v>15</v>
      </c>
      <c r="H2175" s="8">
        <v>166</v>
      </c>
    </row>
    <row r="2176" spans="1:8" x14ac:dyDescent="0.25">
      <c r="A2176" s="5" t="s">
        <v>450</v>
      </c>
      <c r="B2176" s="5" t="s">
        <v>555</v>
      </c>
      <c r="C2176" s="5" t="s">
        <v>452</v>
      </c>
      <c r="D2176" s="5" t="s">
        <v>453</v>
      </c>
      <c r="E2176" s="5" t="s">
        <v>561</v>
      </c>
      <c r="F2176" s="6">
        <v>0</v>
      </c>
      <c r="G2176" s="5" t="s">
        <v>16</v>
      </c>
      <c r="H2176" s="8">
        <v>23</v>
      </c>
    </row>
    <row r="2177" spans="1:10" x14ac:dyDescent="0.25">
      <c r="A2177" s="5" t="s">
        <v>450</v>
      </c>
      <c r="B2177" s="5" t="s">
        <v>555</v>
      </c>
      <c r="C2177" s="5" t="s">
        <v>452</v>
      </c>
      <c r="D2177" s="5" t="s">
        <v>453</v>
      </c>
      <c r="E2177" s="5" t="s">
        <v>561</v>
      </c>
      <c r="F2177" s="6">
        <v>1</v>
      </c>
      <c r="G2177" s="5" t="s">
        <v>17</v>
      </c>
      <c r="H2177" s="8">
        <v>1657</v>
      </c>
    </row>
    <row r="2178" spans="1:10" x14ac:dyDescent="0.25">
      <c r="A2178" s="5" t="s">
        <v>562</v>
      </c>
      <c r="B2178" s="5" t="s">
        <v>563</v>
      </c>
      <c r="C2178" s="5" t="s">
        <v>564</v>
      </c>
      <c r="D2178" s="5" t="s">
        <v>21</v>
      </c>
      <c r="E2178" s="5" t="s">
        <v>565</v>
      </c>
      <c r="F2178" s="6">
        <v>0</v>
      </c>
      <c r="G2178" s="5" t="s">
        <v>12</v>
      </c>
      <c r="H2178" s="8">
        <v>5030</v>
      </c>
      <c r="J2178" s="29">
        <f>SUM(H2178:H2403)</f>
        <v>219109</v>
      </c>
    </row>
    <row r="2179" spans="1:10" x14ac:dyDescent="0.25">
      <c r="A2179" s="5" t="s">
        <v>562</v>
      </c>
      <c r="B2179" s="5" t="s">
        <v>563</v>
      </c>
      <c r="C2179" s="5" t="s">
        <v>564</v>
      </c>
      <c r="D2179" s="5" t="s">
        <v>21</v>
      </c>
      <c r="E2179" s="5" t="s">
        <v>565</v>
      </c>
      <c r="F2179" s="6">
        <v>1</v>
      </c>
      <c r="G2179" s="5" t="s">
        <v>13</v>
      </c>
      <c r="H2179" s="8">
        <v>2</v>
      </c>
    </row>
    <row r="2180" spans="1:10" x14ac:dyDescent="0.25">
      <c r="A2180" s="5" t="s">
        <v>562</v>
      </c>
      <c r="B2180" s="5" t="s">
        <v>563</v>
      </c>
      <c r="C2180" s="5" t="s">
        <v>564</v>
      </c>
      <c r="D2180" s="5" t="s">
        <v>21</v>
      </c>
      <c r="E2180" s="5" t="s">
        <v>565</v>
      </c>
      <c r="F2180" s="6">
        <v>1</v>
      </c>
      <c r="G2180" s="5" t="s">
        <v>19</v>
      </c>
      <c r="H2180" s="8">
        <v>65</v>
      </c>
    </row>
    <row r="2181" spans="1:10" x14ac:dyDescent="0.25">
      <c r="A2181" s="5" t="s">
        <v>562</v>
      </c>
      <c r="B2181" s="5" t="s">
        <v>563</v>
      </c>
      <c r="C2181" s="5" t="s">
        <v>564</v>
      </c>
      <c r="D2181" s="5" t="s">
        <v>21</v>
      </c>
      <c r="E2181" s="5" t="s">
        <v>565</v>
      </c>
      <c r="F2181" s="6">
        <v>1</v>
      </c>
      <c r="G2181" s="5" t="s">
        <v>15</v>
      </c>
      <c r="H2181" s="8">
        <v>113</v>
      </c>
    </row>
    <row r="2182" spans="1:10" x14ac:dyDescent="0.25">
      <c r="A2182" s="5" t="s">
        <v>562</v>
      </c>
      <c r="B2182" s="5" t="s">
        <v>563</v>
      </c>
      <c r="C2182" s="5" t="s">
        <v>564</v>
      </c>
      <c r="D2182" s="5" t="s">
        <v>21</v>
      </c>
      <c r="E2182" s="5" t="s">
        <v>565</v>
      </c>
      <c r="F2182" s="6">
        <v>1</v>
      </c>
      <c r="G2182" s="5" t="s">
        <v>17</v>
      </c>
      <c r="H2182" s="8">
        <v>1569</v>
      </c>
    </row>
    <row r="2183" spans="1:10" x14ac:dyDescent="0.25">
      <c r="A2183" s="5" t="s">
        <v>562</v>
      </c>
      <c r="B2183" s="5" t="s">
        <v>563</v>
      </c>
      <c r="C2183" s="5" t="s">
        <v>564</v>
      </c>
      <c r="D2183" s="5" t="s">
        <v>21</v>
      </c>
      <c r="E2183" s="5" t="s">
        <v>565</v>
      </c>
      <c r="F2183" s="6">
        <v>1</v>
      </c>
      <c r="G2183" s="5" t="s">
        <v>16</v>
      </c>
      <c r="H2183" s="8">
        <v>17</v>
      </c>
    </row>
    <row r="2184" spans="1:10" x14ac:dyDescent="0.25">
      <c r="A2184" s="5" t="s">
        <v>562</v>
      </c>
      <c r="B2184" s="5" t="s">
        <v>563</v>
      </c>
      <c r="C2184" s="5" t="s">
        <v>564</v>
      </c>
      <c r="D2184" s="5" t="s">
        <v>21</v>
      </c>
      <c r="E2184" s="5" t="s">
        <v>565</v>
      </c>
      <c r="F2184" s="6">
        <v>1</v>
      </c>
      <c r="G2184" s="5" t="s">
        <v>14</v>
      </c>
      <c r="H2184" s="8">
        <v>596</v>
      </c>
    </row>
    <row r="2185" spans="1:10" x14ac:dyDescent="0.25">
      <c r="A2185" s="5" t="s">
        <v>562</v>
      </c>
      <c r="B2185" s="5" t="s">
        <v>563</v>
      </c>
      <c r="C2185" s="5" t="s">
        <v>564</v>
      </c>
      <c r="D2185" s="5" t="s">
        <v>21</v>
      </c>
      <c r="E2185" s="5" t="s">
        <v>565</v>
      </c>
      <c r="F2185" s="6">
        <v>1</v>
      </c>
      <c r="G2185" s="5" t="s">
        <v>18</v>
      </c>
      <c r="H2185" s="8">
        <v>1495</v>
      </c>
    </row>
    <row r="2186" spans="1:10" x14ac:dyDescent="0.25">
      <c r="A2186" s="5" t="s">
        <v>562</v>
      </c>
      <c r="B2186" s="5" t="s">
        <v>563</v>
      </c>
      <c r="C2186" s="5" t="s">
        <v>564</v>
      </c>
      <c r="D2186" s="5" t="s">
        <v>21</v>
      </c>
      <c r="E2186" s="5" t="s">
        <v>565</v>
      </c>
      <c r="F2186" s="6">
        <v>0</v>
      </c>
      <c r="G2186" s="5" t="s">
        <v>16</v>
      </c>
      <c r="H2186" s="8">
        <v>29</v>
      </c>
    </row>
    <row r="2187" spans="1:10" x14ac:dyDescent="0.25">
      <c r="A2187" s="5" t="s">
        <v>562</v>
      </c>
      <c r="B2187" s="5" t="s">
        <v>563</v>
      </c>
      <c r="C2187" s="5" t="s">
        <v>564</v>
      </c>
      <c r="D2187" s="5" t="s">
        <v>21</v>
      </c>
      <c r="E2187" s="5" t="s">
        <v>565</v>
      </c>
      <c r="F2187" s="6">
        <v>0</v>
      </c>
      <c r="G2187" s="5" t="s">
        <v>17</v>
      </c>
      <c r="H2187" s="8">
        <v>3740</v>
      </c>
    </row>
    <row r="2188" spans="1:10" x14ac:dyDescent="0.25">
      <c r="A2188" s="5" t="s">
        <v>562</v>
      </c>
      <c r="B2188" s="5" t="s">
        <v>563</v>
      </c>
      <c r="C2188" s="5" t="s">
        <v>564</v>
      </c>
      <c r="D2188" s="5" t="s">
        <v>21</v>
      </c>
      <c r="E2188" s="5" t="s">
        <v>565</v>
      </c>
      <c r="F2188" s="6">
        <v>1</v>
      </c>
      <c r="G2188" s="5" t="s">
        <v>12</v>
      </c>
      <c r="H2188" s="8">
        <v>1495</v>
      </c>
    </row>
    <row r="2189" spans="1:10" x14ac:dyDescent="0.25">
      <c r="A2189" s="5" t="s">
        <v>562</v>
      </c>
      <c r="B2189" s="5" t="s">
        <v>563</v>
      </c>
      <c r="C2189" s="5" t="s">
        <v>564</v>
      </c>
      <c r="D2189" s="5" t="s">
        <v>21</v>
      </c>
      <c r="E2189" s="5" t="s">
        <v>565</v>
      </c>
      <c r="F2189" s="6">
        <v>0</v>
      </c>
      <c r="G2189" s="5" t="s">
        <v>14</v>
      </c>
      <c r="H2189" s="8">
        <v>1393</v>
      </c>
    </row>
    <row r="2190" spans="1:10" x14ac:dyDescent="0.25">
      <c r="A2190" s="5" t="s">
        <v>562</v>
      </c>
      <c r="B2190" s="5" t="s">
        <v>563</v>
      </c>
      <c r="C2190" s="5" t="s">
        <v>564</v>
      </c>
      <c r="D2190" s="5" t="s">
        <v>21</v>
      </c>
      <c r="E2190" s="5" t="s">
        <v>565</v>
      </c>
      <c r="F2190" s="6">
        <v>0</v>
      </c>
      <c r="G2190" s="5" t="s">
        <v>15</v>
      </c>
      <c r="H2190" s="8">
        <v>356</v>
      </c>
    </row>
    <row r="2191" spans="1:10" x14ac:dyDescent="0.25">
      <c r="A2191" s="5" t="s">
        <v>562</v>
      </c>
      <c r="B2191" s="5" t="s">
        <v>563</v>
      </c>
      <c r="C2191" s="5" t="s">
        <v>564</v>
      </c>
      <c r="D2191" s="5" t="s">
        <v>21</v>
      </c>
      <c r="E2191" s="5" t="s">
        <v>565</v>
      </c>
      <c r="F2191" s="6">
        <v>0</v>
      </c>
      <c r="G2191" s="5" t="s">
        <v>18</v>
      </c>
      <c r="H2191" s="8">
        <v>3595</v>
      </c>
    </row>
    <row r="2192" spans="1:10" x14ac:dyDescent="0.25">
      <c r="A2192" s="5" t="s">
        <v>562</v>
      </c>
      <c r="B2192" s="5" t="s">
        <v>563</v>
      </c>
      <c r="C2192" s="5" t="s">
        <v>566</v>
      </c>
      <c r="D2192" s="5" t="s">
        <v>79</v>
      </c>
      <c r="E2192" s="5" t="s">
        <v>567</v>
      </c>
      <c r="F2192" s="6">
        <v>0</v>
      </c>
      <c r="G2192" s="5" t="s">
        <v>12</v>
      </c>
      <c r="H2192" s="8">
        <v>197</v>
      </c>
    </row>
    <row r="2193" spans="1:8" x14ac:dyDescent="0.25">
      <c r="A2193" s="5" t="s">
        <v>562</v>
      </c>
      <c r="B2193" s="5" t="s">
        <v>563</v>
      </c>
      <c r="C2193" s="5" t="s">
        <v>566</v>
      </c>
      <c r="D2193" s="5" t="s">
        <v>79</v>
      </c>
      <c r="E2193" s="5" t="s">
        <v>567</v>
      </c>
      <c r="F2193" s="6">
        <v>0</v>
      </c>
      <c r="G2193" s="5" t="s">
        <v>15</v>
      </c>
      <c r="H2193" s="8">
        <v>15</v>
      </c>
    </row>
    <row r="2194" spans="1:8" x14ac:dyDescent="0.25">
      <c r="A2194" s="5" t="s">
        <v>562</v>
      </c>
      <c r="B2194" s="5" t="s">
        <v>563</v>
      </c>
      <c r="C2194" s="5" t="s">
        <v>566</v>
      </c>
      <c r="D2194" s="5" t="s">
        <v>79</v>
      </c>
      <c r="E2194" s="5" t="s">
        <v>567</v>
      </c>
      <c r="F2194" s="6">
        <v>0</v>
      </c>
      <c r="G2194" s="5" t="s">
        <v>17</v>
      </c>
      <c r="H2194" s="8">
        <v>348</v>
      </c>
    </row>
    <row r="2195" spans="1:8" x14ac:dyDescent="0.25">
      <c r="A2195" s="5" t="s">
        <v>562</v>
      </c>
      <c r="B2195" s="5" t="s">
        <v>563</v>
      </c>
      <c r="C2195" s="5" t="s">
        <v>566</v>
      </c>
      <c r="D2195" s="5" t="s">
        <v>79</v>
      </c>
      <c r="E2195" s="5" t="s">
        <v>567</v>
      </c>
      <c r="F2195" s="6">
        <v>0</v>
      </c>
      <c r="G2195" s="5" t="s">
        <v>18</v>
      </c>
      <c r="H2195" s="8">
        <v>189</v>
      </c>
    </row>
    <row r="2196" spans="1:8" x14ac:dyDescent="0.25">
      <c r="A2196" s="5" t="s">
        <v>562</v>
      </c>
      <c r="B2196" s="5" t="s">
        <v>563</v>
      </c>
      <c r="C2196" s="5" t="s">
        <v>566</v>
      </c>
      <c r="D2196" s="5" t="s">
        <v>79</v>
      </c>
      <c r="E2196" s="5" t="s">
        <v>567</v>
      </c>
      <c r="F2196" s="6">
        <v>0</v>
      </c>
      <c r="G2196" s="5" t="s">
        <v>14</v>
      </c>
      <c r="H2196" s="8">
        <v>63</v>
      </c>
    </row>
    <row r="2197" spans="1:8" x14ac:dyDescent="0.25">
      <c r="A2197" s="5" t="s">
        <v>562</v>
      </c>
      <c r="B2197" s="5" t="s">
        <v>568</v>
      </c>
      <c r="C2197" s="5" t="s">
        <v>569</v>
      </c>
      <c r="D2197" s="5" t="s">
        <v>570</v>
      </c>
      <c r="E2197" s="5" t="s">
        <v>571</v>
      </c>
      <c r="F2197" s="6">
        <v>0</v>
      </c>
      <c r="G2197" s="5" t="s">
        <v>12</v>
      </c>
      <c r="H2197" s="8">
        <v>1393</v>
      </c>
    </row>
    <row r="2198" spans="1:8" x14ac:dyDescent="0.25">
      <c r="A2198" s="5" t="s">
        <v>562</v>
      </c>
      <c r="B2198" s="5" t="s">
        <v>568</v>
      </c>
      <c r="C2198" s="5" t="s">
        <v>569</v>
      </c>
      <c r="D2198" s="5" t="s">
        <v>570</v>
      </c>
      <c r="E2198" s="5" t="s">
        <v>571</v>
      </c>
      <c r="F2198" s="6">
        <v>0</v>
      </c>
      <c r="G2198" s="5" t="s">
        <v>17</v>
      </c>
      <c r="H2198" s="8">
        <v>1315</v>
      </c>
    </row>
    <row r="2199" spans="1:8" x14ac:dyDescent="0.25">
      <c r="A2199" s="5" t="s">
        <v>562</v>
      </c>
      <c r="B2199" s="5" t="s">
        <v>568</v>
      </c>
      <c r="C2199" s="5" t="s">
        <v>569</v>
      </c>
      <c r="D2199" s="5" t="s">
        <v>570</v>
      </c>
      <c r="E2199" s="5" t="s">
        <v>571</v>
      </c>
      <c r="F2199" s="6">
        <v>1</v>
      </c>
      <c r="G2199" s="5" t="s">
        <v>19</v>
      </c>
      <c r="H2199" s="8">
        <v>19</v>
      </c>
    </row>
    <row r="2200" spans="1:8" x14ac:dyDescent="0.25">
      <c r="A2200" s="5" t="s">
        <v>562</v>
      </c>
      <c r="B2200" s="5" t="s">
        <v>568</v>
      </c>
      <c r="C2200" s="5" t="s">
        <v>569</v>
      </c>
      <c r="D2200" s="5" t="s">
        <v>570</v>
      </c>
      <c r="E2200" s="5" t="s">
        <v>571</v>
      </c>
      <c r="F2200" s="6">
        <v>0</v>
      </c>
      <c r="G2200" s="5" t="s">
        <v>14</v>
      </c>
      <c r="H2200" s="8">
        <v>376</v>
      </c>
    </row>
    <row r="2201" spans="1:8" x14ac:dyDescent="0.25">
      <c r="A2201" s="5" t="s">
        <v>562</v>
      </c>
      <c r="B2201" s="5" t="s">
        <v>568</v>
      </c>
      <c r="C2201" s="5" t="s">
        <v>569</v>
      </c>
      <c r="D2201" s="5" t="s">
        <v>570</v>
      </c>
      <c r="E2201" s="5" t="s">
        <v>571</v>
      </c>
      <c r="F2201" s="6">
        <v>0</v>
      </c>
      <c r="G2201" s="5" t="s">
        <v>15</v>
      </c>
      <c r="H2201" s="8">
        <v>126</v>
      </c>
    </row>
    <row r="2202" spans="1:8" x14ac:dyDescent="0.25">
      <c r="A2202" s="5" t="s">
        <v>562</v>
      </c>
      <c r="B2202" s="5" t="s">
        <v>568</v>
      </c>
      <c r="C2202" s="5" t="s">
        <v>569</v>
      </c>
      <c r="D2202" s="5" t="s">
        <v>570</v>
      </c>
      <c r="E2202" s="5" t="s">
        <v>571</v>
      </c>
      <c r="F2202" s="6">
        <v>1</v>
      </c>
      <c r="G2202" s="5" t="s">
        <v>16</v>
      </c>
      <c r="H2202" s="8">
        <v>3</v>
      </c>
    </row>
    <row r="2203" spans="1:8" x14ac:dyDescent="0.25">
      <c r="A2203" s="5" t="s">
        <v>562</v>
      </c>
      <c r="B2203" s="5" t="s">
        <v>568</v>
      </c>
      <c r="C2203" s="5" t="s">
        <v>569</v>
      </c>
      <c r="D2203" s="5" t="s">
        <v>570</v>
      </c>
      <c r="E2203" s="5" t="s">
        <v>571</v>
      </c>
      <c r="F2203" s="6">
        <v>1</v>
      </c>
      <c r="G2203" s="5" t="s">
        <v>14</v>
      </c>
      <c r="H2203" s="8">
        <v>36</v>
      </c>
    </row>
    <row r="2204" spans="1:8" x14ac:dyDescent="0.25">
      <c r="A2204" s="5" t="s">
        <v>562</v>
      </c>
      <c r="B2204" s="5" t="s">
        <v>568</v>
      </c>
      <c r="C2204" s="5" t="s">
        <v>569</v>
      </c>
      <c r="D2204" s="5" t="s">
        <v>570</v>
      </c>
      <c r="E2204" s="5" t="s">
        <v>571</v>
      </c>
      <c r="F2204" s="6">
        <v>0</v>
      </c>
      <c r="G2204" s="5" t="s">
        <v>18</v>
      </c>
      <c r="H2204" s="8">
        <v>1709</v>
      </c>
    </row>
    <row r="2205" spans="1:8" x14ac:dyDescent="0.25">
      <c r="A2205" s="5" t="s">
        <v>562</v>
      </c>
      <c r="B2205" s="5" t="s">
        <v>568</v>
      </c>
      <c r="C2205" s="5" t="s">
        <v>569</v>
      </c>
      <c r="D2205" s="5" t="s">
        <v>570</v>
      </c>
      <c r="E2205" s="5" t="s">
        <v>571</v>
      </c>
      <c r="F2205" s="6">
        <v>1</v>
      </c>
      <c r="G2205" s="5" t="s">
        <v>12</v>
      </c>
      <c r="H2205" s="8">
        <v>181</v>
      </c>
    </row>
    <row r="2206" spans="1:8" x14ac:dyDescent="0.25">
      <c r="A2206" s="5" t="s">
        <v>562</v>
      </c>
      <c r="B2206" s="5" t="s">
        <v>568</v>
      </c>
      <c r="C2206" s="5" t="s">
        <v>569</v>
      </c>
      <c r="D2206" s="5" t="s">
        <v>570</v>
      </c>
      <c r="E2206" s="5" t="s">
        <v>571</v>
      </c>
      <c r="F2206" s="6">
        <v>1</v>
      </c>
      <c r="G2206" s="5" t="s">
        <v>15</v>
      </c>
      <c r="H2206" s="8">
        <v>14</v>
      </c>
    </row>
    <row r="2207" spans="1:8" x14ac:dyDescent="0.25">
      <c r="A2207" s="5" t="s">
        <v>562</v>
      </c>
      <c r="B2207" s="5" t="s">
        <v>568</v>
      </c>
      <c r="C2207" s="5" t="s">
        <v>569</v>
      </c>
      <c r="D2207" s="5" t="s">
        <v>570</v>
      </c>
      <c r="E2207" s="5" t="s">
        <v>571</v>
      </c>
      <c r="F2207" s="6">
        <v>1</v>
      </c>
      <c r="G2207" s="5" t="s">
        <v>18</v>
      </c>
      <c r="H2207" s="8">
        <v>152</v>
      </c>
    </row>
    <row r="2208" spans="1:8" x14ac:dyDescent="0.25">
      <c r="A2208" s="5" t="s">
        <v>562</v>
      </c>
      <c r="B2208" s="5" t="s">
        <v>568</v>
      </c>
      <c r="C2208" s="5" t="s">
        <v>569</v>
      </c>
      <c r="D2208" s="5" t="s">
        <v>570</v>
      </c>
      <c r="E2208" s="5" t="s">
        <v>571</v>
      </c>
      <c r="F2208" s="6">
        <v>0</v>
      </c>
      <c r="G2208" s="5" t="s">
        <v>16</v>
      </c>
      <c r="H2208" s="8">
        <v>23</v>
      </c>
    </row>
    <row r="2209" spans="1:8" x14ac:dyDescent="0.25">
      <c r="A2209" s="5" t="s">
        <v>562</v>
      </c>
      <c r="B2209" s="5" t="s">
        <v>568</v>
      </c>
      <c r="C2209" s="5" t="s">
        <v>569</v>
      </c>
      <c r="D2209" s="5" t="s">
        <v>570</v>
      </c>
      <c r="E2209" s="5" t="s">
        <v>571</v>
      </c>
      <c r="F2209" s="6">
        <v>1</v>
      </c>
      <c r="G2209" s="5" t="s">
        <v>17</v>
      </c>
      <c r="H2209" s="8">
        <v>99</v>
      </c>
    </row>
    <row r="2210" spans="1:8" x14ac:dyDescent="0.25">
      <c r="A2210" s="5" t="s">
        <v>562</v>
      </c>
      <c r="B2210" s="5" t="s">
        <v>568</v>
      </c>
      <c r="C2210" s="5" t="s">
        <v>452</v>
      </c>
      <c r="D2210" s="5" t="s">
        <v>453</v>
      </c>
      <c r="E2210" s="5" t="s">
        <v>572</v>
      </c>
      <c r="F2210" s="6">
        <v>0</v>
      </c>
      <c r="G2210" s="5" t="s">
        <v>12</v>
      </c>
      <c r="H2210" s="8">
        <v>1252</v>
      </c>
    </row>
    <row r="2211" spans="1:8" x14ac:dyDescent="0.25">
      <c r="A2211" s="5" t="s">
        <v>562</v>
      </c>
      <c r="B2211" s="5" t="s">
        <v>568</v>
      </c>
      <c r="C2211" s="5" t="s">
        <v>452</v>
      </c>
      <c r="D2211" s="5" t="s">
        <v>453</v>
      </c>
      <c r="E2211" s="5" t="s">
        <v>573</v>
      </c>
      <c r="F2211" s="6">
        <v>0</v>
      </c>
      <c r="G2211" s="5" t="s">
        <v>12</v>
      </c>
      <c r="H2211" s="8">
        <v>10028</v>
      </c>
    </row>
    <row r="2212" spans="1:8" x14ac:dyDescent="0.25">
      <c r="A2212" s="5" t="s">
        <v>562</v>
      </c>
      <c r="B2212" s="5" t="s">
        <v>568</v>
      </c>
      <c r="C2212" s="5" t="s">
        <v>452</v>
      </c>
      <c r="D2212" s="5" t="s">
        <v>453</v>
      </c>
      <c r="E2212" s="5" t="s">
        <v>573</v>
      </c>
      <c r="F2212" s="6">
        <v>1</v>
      </c>
      <c r="G2212" s="5" t="s">
        <v>19</v>
      </c>
      <c r="H2212" s="8">
        <v>148</v>
      </c>
    </row>
    <row r="2213" spans="1:8" x14ac:dyDescent="0.25">
      <c r="A2213" s="5" t="s">
        <v>562</v>
      </c>
      <c r="B2213" s="5" t="s">
        <v>568</v>
      </c>
      <c r="C2213" s="5" t="s">
        <v>452</v>
      </c>
      <c r="D2213" s="5" t="s">
        <v>453</v>
      </c>
      <c r="E2213" s="5" t="s">
        <v>573</v>
      </c>
      <c r="F2213" s="6">
        <v>0</v>
      </c>
      <c r="G2213" s="5" t="s">
        <v>14</v>
      </c>
      <c r="H2213" s="8">
        <v>2277</v>
      </c>
    </row>
    <row r="2214" spans="1:8" x14ac:dyDescent="0.25">
      <c r="A2214" s="5" t="s">
        <v>562</v>
      </c>
      <c r="B2214" s="5" t="s">
        <v>568</v>
      </c>
      <c r="C2214" s="5" t="s">
        <v>452</v>
      </c>
      <c r="D2214" s="5" t="s">
        <v>453</v>
      </c>
      <c r="E2214" s="5" t="s">
        <v>572</v>
      </c>
      <c r="F2214" s="6">
        <v>0</v>
      </c>
      <c r="G2214" s="5" t="s">
        <v>15</v>
      </c>
      <c r="H2214" s="8">
        <v>119</v>
      </c>
    </row>
    <row r="2215" spans="1:8" x14ac:dyDescent="0.25">
      <c r="A2215" s="5" t="s">
        <v>562</v>
      </c>
      <c r="B2215" s="5" t="s">
        <v>568</v>
      </c>
      <c r="C2215" s="5" t="s">
        <v>452</v>
      </c>
      <c r="D2215" s="5" t="s">
        <v>453</v>
      </c>
      <c r="E2215" s="5" t="s">
        <v>573</v>
      </c>
      <c r="F2215" s="6">
        <v>1</v>
      </c>
      <c r="G2215" s="5" t="s">
        <v>15</v>
      </c>
      <c r="H2215" s="8">
        <v>127</v>
      </c>
    </row>
    <row r="2216" spans="1:8" x14ac:dyDescent="0.25">
      <c r="A2216" s="5" t="s">
        <v>562</v>
      </c>
      <c r="B2216" s="5" t="s">
        <v>568</v>
      </c>
      <c r="C2216" s="5" t="s">
        <v>452</v>
      </c>
      <c r="D2216" s="5" t="s">
        <v>453</v>
      </c>
      <c r="E2216" s="5" t="s">
        <v>574</v>
      </c>
      <c r="F2216" s="6">
        <v>0</v>
      </c>
      <c r="G2216" s="5" t="s">
        <v>18</v>
      </c>
      <c r="H2216" s="8">
        <v>700</v>
      </c>
    </row>
    <row r="2217" spans="1:8" x14ac:dyDescent="0.25">
      <c r="A2217" s="5" t="s">
        <v>562</v>
      </c>
      <c r="B2217" s="5" t="s">
        <v>568</v>
      </c>
      <c r="C2217" s="5" t="s">
        <v>452</v>
      </c>
      <c r="D2217" s="5" t="s">
        <v>453</v>
      </c>
      <c r="E2217" s="5" t="s">
        <v>572</v>
      </c>
      <c r="F2217" s="6">
        <v>0</v>
      </c>
      <c r="G2217" s="5" t="s">
        <v>16</v>
      </c>
      <c r="H2217" s="8">
        <v>9</v>
      </c>
    </row>
    <row r="2218" spans="1:8" x14ac:dyDescent="0.25">
      <c r="A2218" s="5" t="s">
        <v>562</v>
      </c>
      <c r="B2218" s="5" t="s">
        <v>568</v>
      </c>
      <c r="C2218" s="5" t="s">
        <v>452</v>
      </c>
      <c r="D2218" s="5" t="s">
        <v>453</v>
      </c>
      <c r="E2218" s="5" t="s">
        <v>573</v>
      </c>
      <c r="F2218" s="6">
        <v>1</v>
      </c>
      <c r="G2218" s="5" t="s">
        <v>16</v>
      </c>
      <c r="H2218" s="8">
        <v>29</v>
      </c>
    </row>
    <row r="2219" spans="1:8" x14ac:dyDescent="0.25">
      <c r="A2219" s="5" t="s">
        <v>562</v>
      </c>
      <c r="B2219" s="5" t="s">
        <v>568</v>
      </c>
      <c r="C2219" s="5" t="s">
        <v>452</v>
      </c>
      <c r="D2219" s="5" t="s">
        <v>453</v>
      </c>
      <c r="E2219" s="5" t="s">
        <v>572</v>
      </c>
      <c r="F2219" s="6">
        <v>0</v>
      </c>
      <c r="G2219" s="5" t="s">
        <v>17</v>
      </c>
      <c r="H2219" s="8">
        <v>663</v>
      </c>
    </row>
    <row r="2220" spans="1:8" x14ac:dyDescent="0.25">
      <c r="A2220" s="5" t="s">
        <v>562</v>
      </c>
      <c r="B2220" s="5" t="s">
        <v>568</v>
      </c>
      <c r="C2220" s="5" t="s">
        <v>452</v>
      </c>
      <c r="D2220" s="5" t="s">
        <v>453</v>
      </c>
      <c r="E2220" s="5" t="s">
        <v>573</v>
      </c>
      <c r="F2220" s="6">
        <v>1</v>
      </c>
      <c r="G2220" s="5" t="s">
        <v>17</v>
      </c>
      <c r="H2220" s="8">
        <v>1464</v>
      </c>
    </row>
    <row r="2221" spans="1:8" x14ac:dyDescent="0.25">
      <c r="A2221" s="5" t="s">
        <v>562</v>
      </c>
      <c r="B2221" s="5" t="s">
        <v>568</v>
      </c>
      <c r="C2221" s="5" t="s">
        <v>452</v>
      </c>
      <c r="D2221" s="5" t="s">
        <v>453</v>
      </c>
      <c r="E2221" s="5" t="s">
        <v>573</v>
      </c>
      <c r="F2221" s="6">
        <v>1</v>
      </c>
      <c r="G2221" s="5" t="s">
        <v>12</v>
      </c>
      <c r="H2221" s="8">
        <v>2415</v>
      </c>
    </row>
    <row r="2222" spans="1:8" x14ac:dyDescent="0.25">
      <c r="A2222" s="5" t="s">
        <v>562</v>
      </c>
      <c r="B2222" s="5" t="s">
        <v>568</v>
      </c>
      <c r="C2222" s="5" t="s">
        <v>452</v>
      </c>
      <c r="D2222" s="5" t="s">
        <v>453</v>
      </c>
      <c r="E2222" s="5" t="s">
        <v>573</v>
      </c>
      <c r="F2222" s="6">
        <v>1</v>
      </c>
      <c r="G2222" s="5" t="s">
        <v>13</v>
      </c>
      <c r="H2222" s="8">
        <v>3</v>
      </c>
    </row>
    <row r="2223" spans="1:8" x14ac:dyDescent="0.25">
      <c r="A2223" s="5" t="s">
        <v>562</v>
      </c>
      <c r="B2223" s="5" t="s">
        <v>568</v>
      </c>
      <c r="C2223" s="5" t="s">
        <v>452</v>
      </c>
      <c r="D2223" s="5" t="s">
        <v>453</v>
      </c>
      <c r="E2223" s="5" t="s">
        <v>573</v>
      </c>
      <c r="F2223" s="6">
        <v>1</v>
      </c>
      <c r="G2223" s="5" t="s">
        <v>23</v>
      </c>
      <c r="H2223" s="8">
        <v>1</v>
      </c>
    </row>
    <row r="2224" spans="1:8" x14ac:dyDescent="0.25">
      <c r="A2224" s="5" t="s">
        <v>562</v>
      </c>
      <c r="B2224" s="5" t="s">
        <v>568</v>
      </c>
      <c r="C2224" s="5" t="s">
        <v>452</v>
      </c>
      <c r="D2224" s="5" t="s">
        <v>453</v>
      </c>
      <c r="E2224" s="5" t="s">
        <v>573</v>
      </c>
      <c r="F2224" s="6">
        <v>1</v>
      </c>
      <c r="G2224" s="5" t="s">
        <v>14</v>
      </c>
      <c r="H2224" s="8">
        <v>871</v>
      </c>
    </row>
    <row r="2225" spans="1:8" x14ac:dyDescent="0.25">
      <c r="A2225" s="5" t="s">
        <v>562</v>
      </c>
      <c r="B2225" s="5" t="s">
        <v>568</v>
      </c>
      <c r="C2225" s="5" t="s">
        <v>452</v>
      </c>
      <c r="D2225" s="5" t="s">
        <v>453</v>
      </c>
      <c r="E2225" s="5" t="s">
        <v>573</v>
      </c>
      <c r="F2225" s="6">
        <v>0</v>
      </c>
      <c r="G2225" s="5" t="s">
        <v>15</v>
      </c>
      <c r="H2225" s="8">
        <v>779</v>
      </c>
    </row>
    <row r="2226" spans="1:8" x14ac:dyDescent="0.25">
      <c r="A2226" s="5" t="s">
        <v>562</v>
      </c>
      <c r="B2226" s="5" t="s">
        <v>568</v>
      </c>
      <c r="C2226" s="5" t="s">
        <v>452</v>
      </c>
      <c r="D2226" s="5" t="s">
        <v>453</v>
      </c>
      <c r="E2226" s="5" t="s">
        <v>572</v>
      </c>
      <c r="F2226" s="6">
        <v>0</v>
      </c>
      <c r="G2226" s="5" t="s">
        <v>18</v>
      </c>
      <c r="H2226" s="8">
        <v>1032</v>
      </c>
    </row>
    <row r="2227" spans="1:8" x14ac:dyDescent="0.25">
      <c r="A2227" s="5" t="s">
        <v>562</v>
      </c>
      <c r="B2227" s="5" t="s">
        <v>568</v>
      </c>
      <c r="C2227" s="5" t="s">
        <v>452</v>
      </c>
      <c r="D2227" s="5" t="s">
        <v>453</v>
      </c>
      <c r="E2227" s="5" t="s">
        <v>573</v>
      </c>
      <c r="F2227" s="6">
        <v>0</v>
      </c>
      <c r="G2227" s="5" t="s">
        <v>18</v>
      </c>
      <c r="H2227" s="8">
        <v>7836</v>
      </c>
    </row>
    <row r="2228" spans="1:8" x14ac:dyDescent="0.25">
      <c r="A2228" s="5" t="s">
        <v>562</v>
      </c>
      <c r="B2228" s="5" t="s">
        <v>568</v>
      </c>
      <c r="C2228" s="5" t="s">
        <v>452</v>
      </c>
      <c r="D2228" s="5" t="s">
        <v>453</v>
      </c>
      <c r="E2228" s="5" t="s">
        <v>574</v>
      </c>
      <c r="F2228" s="6">
        <v>0</v>
      </c>
      <c r="G2228" s="5" t="s">
        <v>16</v>
      </c>
      <c r="H2228" s="8">
        <v>9</v>
      </c>
    </row>
    <row r="2229" spans="1:8" x14ac:dyDescent="0.25">
      <c r="A2229" s="5" t="s">
        <v>562</v>
      </c>
      <c r="B2229" s="5" t="s">
        <v>568</v>
      </c>
      <c r="C2229" s="5" t="s">
        <v>452</v>
      </c>
      <c r="D2229" s="5" t="s">
        <v>453</v>
      </c>
      <c r="E2229" s="5" t="s">
        <v>573</v>
      </c>
      <c r="F2229" s="6">
        <v>0</v>
      </c>
      <c r="G2229" s="5" t="s">
        <v>17</v>
      </c>
      <c r="H2229" s="8">
        <v>5651</v>
      </c>
    </row>
    <row r="2230" spans="1:8" x14ac:dyDescent="0.25">
      <c r="A2230" s="5" t="s">
        <v>562</v>
      </c>
      <c r="B2230" s="5" t="s">
        <v>568</v>
      </c>
      <c r="C2230" s="5" t="s">
        <v>452</v>
      </c>
      <c r="D2230" s="5" t="s">
        <v>453</v>
      </c>
      <c r="E2230" s="5" t="s">
        <v>574</v>
      </c>
      <c r="F2230" s="6">
        <v>0</v>
      </c>
      <c r="G2230" s="5" t="s">
        <v>12</v>
      </c>
      <c r="H2230" s="8">
        <v>603</v>
      </c>
    </row>
    <row r="2231" spans="1:8" x14ac:dyDescent="0.25">
      <c r="A2231" s="5" t="s">
        <v>562</v>
      </c>
      <c r="B2231" s="5" t="s">
        <v>568</v>
      </c>
      <c r="C2231" s="5" t="s">
        <v>452</v>
      </c>
      <c r="D2231" s="5" t="s">
        <v>453</v>
      </c>
      <c r="E2231" s="5" t="s">
        <v>572</v>
      </c>
      <c r="F2231" s="6">
        <v>0</v>
      </c>
      <c r="G2231" s="5" t="s">
        <v>14</v>
      </c>
      <c r="H2231" s="8">
        <v>357</v>
      </c>
    </row>
    <row r="2232" spans="1:8" x14ac:dyDescent="0.25">
      <c r="A2232" s="5" t="s">
        <v>562</v>
      </c>
      <c r="B2232" s="5" t="s">
        <v>568</v>
      </c>
      <c r="C2232" s="5" t="s">
        <v>452</v>
      </c>
      <c r="D2232" s="5" t="s">
        <v>453</v>
      </c>
      <c r="E2232" s="5" t="s">
        <v>574</v>
      </c>
      <c r="F2232" s="6">
        <v>0</v>
      </c>
      <c r="G2232" s="5" t="s">
        <v>14</v>
      </c>
      <c r="H2232" s="8">
        <v>162</v>
      </c>
    </row>
    <row r="2233" spans="1:8" x14ac:dyDescent="0.25">
      <c r="A2233" s="5" t="s">
        <v>562</v>
      </c>
      <c r="B2233" s="5" t="s">
        <v>568</v>
      </c>
      <c r="C2233" s="5" t="s">
        <v>452</v>
      </c>
      <c r="D2233" s="5" t="s">
        <v>453</v>
      </c>
      <c r="E2233" s="5" t="s">
        <v>574</v>
      </c>
      <c r="F2233" s="6">
        <v>0</v>
      </c>
      <c r="G2233" s="5" t="s">
        <v>15</v>
      </c>
      <c r="H2233" s="8">
        <v>34</v>
      </c>
    </row>
    <row r="2234" spans="1:8" x14ac:dyDescent="0.25">
      <c r="A2234" s="5" t="s">
        <v>562</v>
      </c>
      <c r="B2234" s="5" t="s">
        <v>568</v>
      </c>
      <c r="C2234" s="5" t="s">
        <v>452</v>
      </c>
      <c r="D2234" s="5" t="s">
        <v>453</v>
      </c>
      <c r="E2234" s="5" t="s">
        <v>573</v>
      </c>
      <c r="F2234" s="6">
        <v>1</v>
      </c>
      <c r="G2234" s="5" t="s">
        <v>18</v>
      </c>
      <c r="H2234" s="8">
        <v>2114</v>
      </c>
    </row>
    <row r="2235" spans="1:8" x14ac:dyDescent="0.25">
      <c r="A2235" s="5" t="s">
        <v>562</v>
      </c>
      <c r="B2235" s="5" t="s">
        <v>568</v>
      </c>
      <c r="C2235" s="5" t="s">
        <v>452</v>
      </c>
      <c r="D2235" s="5" t="s">
        <v>453</v>
      </c>
      <c r="E2235" s="5" t="s">
        <v>573</v>
      </c>
      <c r="F2235" s="6">
        <v>0</v>
      </c>
      <c r="G2235" s="5" t="s">
        <v>16</v>
      </c>
      <c r="H2235" s="8">
        <v>88</v>
      </c>
    </row>
    <row r="2236" spans="1:8" x14ac:dyDescent="0.25">
      <c r="A2236" s="5" t="s">
        <v>562</v>
      </c>
      <c r="B2236" s="5" t="s">
        <v>568</v>
      </c>
      <c r="C2236" s="5" t="s">
        <v>452</v>
      </c>
      <c r="D2236" s="5" t="s">
        <v>453</v>
      </c>
      <c r="E2236" s="5" t="s">
        <v>574</v>
      </c>
      <c r="F2236" s="6">
        <v>0</v>
      </c>
      <c r="G2236" s="5" t="s">
        <v>17</v>
      </c>
      <c r="H2236" s="8">
        <v>313</v>
      </c>
    </row>
    <row r="2237" spans="1:8" x14ac:dyDescent="0.25">
      <c r="A2237" s="5" t="s">
        <v>562</v>
      </c>
      <c r="B2237" s="5" t="s">
        <v>575</v>
      </c>
      <c r="C2237" s="5" t="s">
        <v>78</v>
      </c>
      <c r="D2237" s="5" t="s">
        <v>79</v>
      </c>
      <c r="E2237" s="5" t="s">
        <v>576</v>
      </c>
      <c r="F2237" s="6">
        <v>0</v>
      </c>
      <c r="G2237" s="5" t="s">
        <v>12</v>
      </c>
      <c r="H2237" s="8">
        <v>2522</v>
      </c>
    </row>
    <row r="2238" spans="1:8" x14ac:dyDescent="0.25">
      <c r="A2238" s="5" t="s">
        <v>562</v>
      </c>
      <c r="B2238" s="5" t="s">
        <v>575</v>
      </c>
      <c r="C2238" s="5" t="s">
        <v>78</v>
      </c>
      <c r="D2238" s="5" t="s">
        <v>79</v>
      </c>
      <c r="E2238" s="5" t="s">
        <v>576</v>
      </c>
      <c r="F2238" s="6">
        <v>0</v>
      </c>
      <c r="G2238" s="5" t="s">
        <v>15</v>
      </c>
      <c r="H2238" s="8">
        <v>284</v>
      </c>
    </row>
    <row r="2239" spans="1:8" x14ac:dyDescent="0.25">
      <c r="A2239" s="5" t="s">
        <v>562</v>
      </c>
      <c r="B2239" s="5" t="s">
        <v>575</v>
      </c>
      <c r="C2239" s="5" t="s">
        <v>78</v>
      </c>
      <c r="D2239" s="5" t="s">
        <v>79</v>
      </c>
      <c r="E2239" s="5" t="s">
        <v>576</v>
      </c>
      <c r="F2239" s="6">
        <v>1</v>
      </c>
      <c r="G2239" s="5" t="s">
        <v>18</v>
      </c>
      <c r="H2239" s="8">
        <v>1460</v>
      </c>
    </row>
    <row r="2240" spans="1:8" x14ac:dyDescent="0.25">
      <c r="A2240" s="5" t="s">
        <v>562</v>
      </c>
      <c r="B2240" s="5" t="s">
        <v>575</v>
      </c>
      <c r="C2240" s="5" t="s">
        <v>78</v>
      </c>
      <c r="D2240" s="5" t="s">
        <v>79</v>
      </c>
      <c r="E2240" s="5" t="s">
        <v>576</v>
      </c>
      <c r="F2240" s="6">
        <v>0</v>
      </c>
      <c r="G2240" s="5" t="s">
        <v>16</v>
      </c>
      <c r="H2240" s="8">
        <v>36</v>
      </c>
    </row>
    <row r="2241" spans="1:8" x14ac:dyDescent="0.25">
      <c r="A2241" s="5" t="s">
        <v>562</v>
      </c>
      <c r="B2241" s="5" t="s">
        <v>575</v>
      </c>
      <c r="C2241" s="5" t="s">
        <v>78</v>
      </c>
      <c r="D2241" s="5" t="s">
        <v>79</v>
      </c>
      <c r="E2241" s="5" t="s">
        <v>576</v>
      </c>
      <c r="F2241" s="6">
        <v>0</v>
      </c>
      <c r="G2241" s="5" t="s">
        <v>17</v>
      </c>
      <c r="H2241" s="8">
        <v>1909</v>
      </c>
    </row>
    <row r="2242" spans="1:8" x14ac:dyDescent="0.25">
      <c r="A2242" s="5" t="s">
        <v>562</v>
      </c>
      <c r="B2242" s="5" t="s">
        <v>575</v>
      </c>
      <c r="C2242" s="5" t="s">
        <v>78</v>
      </c>
      <c r="D2242" s="5" t="s">
        <v>79</v>
      </c>
      <c r="E2242" s="5" t="s">
        <v>576</v>
      </c>
      <c r="F2242" s="6">
        <v>0</v>
      </c>
      <c r="G2242" s="5" t="s">
        <v>14</v>
      </c>
      <c r="H2242" s="8">
        <v>666</v>
      </c>
    </row>
    <row r="2243" spans="1:8" x14ac:dyDescent="0.25">
      <c r="A2243" s="5" t="s">
        <v>562</v>
      </c>
      <c r="B2243" s="5" t="s">
        <v>575</v>
      </c>
      <c r="C2243" s="5" t="s">
        <v>78</v>
      </c>
      <c r="D2243" s="5" t="s">
        <v>79</v>
      </c>
      <c r="E2243" s="5" t="s">
        <v>576</v>
      </c>
      <c r="F2243" s="6">
        <v>1</v>
      </c>
      <c r="G2243" s="5" t="s">
        <v>16</v>
      </c>
      <c r="H2243" s="8">
        <v>19</v>
      </c>
    </row>
    <row r="2244" spans="1:8" x14ac:dyDescent="0.25">
      <c r="A2244" s="5" t="s">
        <v>562</v>
      </c>
      <c r="B2244" s="5" t="s">
        <v>575</v>
      </c>
      <c r="C2244" s="5" t="s">
        <v>78</v>
      </c>
      <c r="D2244" s="5" t="s">
        <v>79</v>
      </c>
      <c r="E2244" s="5" t="s">
        <v>576</v>
      </c>
      <c r="F2244" s="6">
        <v>1</v>
      </c>
      <c r="G2244" s="5" t="s">
        <v>12</v>
      </c>
      <c r="H2244" s="8">
        <v>1270</v>
      </c>
    </row>
    <row r="2245" spans="1:8" x14ac:dyDescent="0.25">
      <c r="A2245" s="5" t="s">
        <v>562</v>
      </c>
      <c r="B2245" s="5" t="s">
        <v>575</v>
      </c>
      <c r="C2245" s="5" t="s">
        <v>78</v>
      </c>
      <c r="D2245" s="5" t="s">
        <v>79</v>
      </c>
      <c r="E2245" s="5" t="s">
        <v>576</v>
      </c>
      <c r="F2245" s="6">
        <v>1</v>
      </c>
      <c r="G2245" s="5" t="s">
        <v>19</v>
      </c>
      <c r="H2245" s="8">
        <v>76</v>
      </c>
    </row>
    <row r="2246" spans="1:8" x14ac:dyDescent="0.25">
      <c r="A2246" s="5" t="s">
        <v>562</v>
      </c>
      <c r="B2246" s="5" t="s">
        <v>575</v>
      </c>
      <c r="C2246" s="5" t="s">
        <v>78</v>
      </c>
      <c r="D2246" s="5" t="s">
        <v>79</v>
      </c>
      <c r="E2246" s="5" t="s">
        <v>576</v>
      </c>
      <c r="F2246" s="6">
        <v>1</v>
      </c>
      <c r="G2246" s="5" t="s">
        <v>23</v>
      </c>
      <c r="H2246" s="8">
        <v>1</v>
      </c>
    </row>
    <row r="2247" spans="1:8" x14ac:dyDescent="0.25">
      <c r="A2247" s="5" t="s">
        <v>562</v>
      </c>
      <c r="B2247" s="5" t="s">
        <v>575</v>
      </c>
      <c r="C2247" s="5" t="s">
        <v>78</v>
      </c>
      <c r="D2247" s="5" t="s">
        <v>79</v>
      </c>
      <c r="E2247" s="5" t="s">
        <v>576</v>
      </c>
      <c r="F2247" s="6">
        <v>1</v>
      </c>
      <c r="G2247" s="5" t="s">
        <v>13</v>
      </c>
      <c r="H2247" s="8">
        <v>3</v>
      </c>
    </row>
    <row r="2248" spans="1:8" x14ac:dyDescent="0.25">
      <c r="A2248" s="5" t="s">
        <v>562</v>
      </c>
      <c r="B2248" s="5" t="s">
        <v>575</v>
      </c>
      <c r="C2248" s="5" t="s">
        <v>78</v>
      </c>
      <c r="D2248" s="5" t="s">
        <v>79</v>
      </c>
      <c r="E2248" s="5" t="s">
        <v>576</v>
      </c>
      <c r="F2248" s="6">
        <v>1</v>
      </c>
      <c r="G2248" s="5" t="s">
        <v>14</v>
      </c>
      <c r="H2248" s="8">
        <v>472</v>
      </c>
    </row>
    <row r="2249" spans="1:8" x14ac:dyDescent="0.25">
      <c r="A2249" s="5" t="s">
        <v>562</v>
      </c>
      <c r="B2249" s="5" t="s">
        <v>575</v>
      </c>
      <c r="C2249" s="5" t="s">
        <v>78</v>
      </c>
      <c r="D2249" s="5" t="s">
        <v>79</v>
      </c>
      <c r="E2249" s="5" t="s">
        <v>576</v>
      </c>
      <c r="F2249" s="6">
        <v>1</v>
      </c>
      <c r="G2249" s="5" t="s">
        <v>15</v>
      </c>
      <c r="H2249" s="8">
        <v>70</v>
      </c>
    </row>
    <row r="2250" spans="1:8" x14ac:dyDescent="0.25">
      <c r="A2250" s="5" t="s">
        <v>562</v>
      </c>
      <c r="B2250" s="5" t="s">
        <v>575</v>
      </c>
      <c r="C2250" s="5" t="s">
        <v>78</v>
      </c>
      <c r="D2250" s="5" t="s">
        <v>79</v>
      </c>
      <c r="E2250" s="5" t="s">
        <v>576</v>
      </c>
      <c r="F2250" s="6">
        <v>0</v>
      </c>
      <c r="G2250" s="5" t="s">
        <v>18</v>
      </c>
      <c r="H2250" s="8">
        <v>2568</v>
      </c>
    </row>
    <row r="2251" spans="1:8" x14ac:dyDescent="0.25">
      <c r="A2251" s="5" t="s">
        <v>562</v>
      </c>
      <c r="B2251" s="5" t="s">
        <v>575</v>
      </c>
      <c r="C2251" s="5" t="s">
        <v>78</v>
      </c>
      <c r="D2251" s="5" t="s">
        <v>79</v>
      </c>
      <c r="E2251" s="5" t="s">
        <v>576</v>
      </c>
      <c r="F2251" s="6">
        <v>1</v>
      </c>
      <c r="G2251" s="5" t="s">
        <v>17</v>
      </c>
      <c r="H2251" s="8">
        <v>924</v>
      </c>
    </row>
    <row r="2252" spans="1:8" x14ac:dyDescent="0.25">
      <c r="A2252" s="5" t="s">
        <v>562</v>
      </c>
      <c r="B2252" s="5" t="s">
        <v>577</v>
      </c>
      <c r="C2252" s="5" t="s">
        <v>578</v>
      </c>
      <c r="D2252" s="5" t="s">
        <v>55</v>
      </c>
      <c r="E2252" s="5" t="s">
        <v>579</v>
      </c>
      <c r="F2252" s="6">
        <v>1</v>
      </c>
      <c r="G2252" s="5" t="s">
        <v>12</v>
      </c>
      <c r="H2252" s="8">
        <v>61</v>
      </c>
    </row>
    <row r="2253" spans="1:8" x14ac:dyDescent="0.25">
      <c r="A2253" s="5" t="s">
        <v>562</v>
      </c>
      <c r="B2253" s="5" t="s">
        <v>577</v>
      </c>
      <c r="C2253" s="5" t="s">
        <v>578</v>
      </c>
      <c r="D2253" s="5" t="s">
        <v>55</v>
      </c>
      <c r="E2253" s="5" t="s">
        <v>579</v>
      </c>
      <c r="F2253" s="6">
        <v>1</v>
      </c>
      <c r="G2253" s="5" t="s">
        <v>13</v>
      </c>
      <c r="H2253" s="8">
        <v>3</v>
      </c>
    </row>
    <row r="2254" spans="1:8" x14ac:dyDescent="0.25">
      <c r="A2254" s="5" t="s">
        <v>562</v>
      </c>
      <c r="B2254" s="5" t="s">
        <v>577</v>
      </c>
      <c r="C2254" s="5" t="s">
        <v>578</v>
      </c>
      <c r="D2254" s="5" t="s">
        <v>55</v>
      </c>
      <c r="E2254" s="5" t="s">
        <v>579</v>
      </c>
      <c r="F2254" s="6">
        <v>0</v>
      </c>
      <c r="G2254" s="5" t="s">
        <v>12</v>
      </c>
      <c r="H2254" s="8">
        <v>40</v>
      </c>
    </row>
    <row r="2255" spans="1:8" x14ac:dyDescent="0.25">
      <c r="A2255" s="5" t="s">
        <v>562</v>
      </c>
      <c r="B2255" s="5" t="s">
        <v>577</v>
      </c>
      <c r="C2255" s="5" t="s">
        <v>578</v>
      </c>
      <c r="D2255" s="5" t="s">
        <v>55</v>
      </c>
      <c r="E2255" s="5" t="s">
        <v>579</v>
      </c>
      <c r="F2255" s="6">
        <v>1</v>
      </c>
      <c r="G2255" s="5" t="s">
        <v>19</v>
      </c>
      <c r="H2255" s="8">
        <v>1</v>
      </c>
    </row>
    <row r="2256" spans="1:8" x14ac:dyDescent="0.25">
      <c r="A2256" s="5" t="s">
        <v>562</v>
      </c>
      <c r="B2256" s="5" t="s">
        <v>577</v>
      </c>
      <c r="C2256" s="5" t="s">
        <v>578</v>
      </c>
      <c r="D2256" s="5" t="s">
        <v>55</v>
      </c>
      <c r="E2256" s="5" t="s">
        <v>579</v>
      </c>
      <c r="F2256" s="6">
        <v>0</v>
      </c>
      <c r="G2256" s="5" t="s">
        <v>14</v>
      </c>
      <c r="H2256" s="8">
        <v>90</v>
      </c>
    </row>
    <row r="2257" spans="1:8" x14ac:dyDescent="0.25">
      <c r="A2257" s="5" t="s">
        <v>562</v>
      </c>
      <c r="B2257" s="5" t="s">
        <v>577</v>
      </c>
      <c r="C2257" s="5" t="s">
        <v>578</v>
      </c>
      <c r="D2257" s="5" t="s">
        <v>55</v>
      </c>
      <c r="E2257" s="5" t="s">
        <v>579</v>
      </c>
      <c r="F2257" s="6">
        <v>1</v>
      </c>
      <c r="G2257" s="5" t="s">
        <v>15</v>
      </c>
      <c r="H2257" s="8">
        <v>1</v>
      </c>
    </row>
    <row r="2258" spans="1:8" x14ac:dyDescent="0.25">
      <c r="A2258" s="5" t="s">
        <v>562</v>
      </c>
      <c r="B2258" s="5" t="s">
        <v>577</v>
      </c>
      <c r="C2258" s="5" t="s">
        <v>578</v>
      </c>
      <c r="D2258" s="5" t="s">
        <v>55</v>
      </c>
      <c r="E2258" s="5" t="s">
        <v>579</v>
      </c>
      <c r="F2258" s="6">
        <v>1</v>
      </c>
      <c r="G2258" s="5" t="s">
        <v>16</v>
      </c>
      <c r="H2258" s="8">
        <v>2</v>
      </c>
    </row>
    <row r="2259" spans="1:8" x14ac:dyDescent="0.25">
      <c r="A2259" s="5" t="s">
        <v>562</v>
      </c>
      <c r="B2259" s="5" t="s">
        <v>577</v>
      </c>
      <c r="C2259" s="5" t="s">
        <v>578</v>
      </c>
      <c r="D2259" s="5" t="s">
        <v>55</v>
      </c>
      <c r="E2259" s="5" t="s">
        <v>579</v>
      </c>
      <c r="F2259" s="6">
        <v>1</v>
      </c>
      <c r="G2259" s="5" t="s">
        <v>17</v>
      </c>
      <c r="H2259" s="8">
        <v>35</v>
      </c>
    </row>
    <row r="2260" spans="1:8" x14ac:dyDescent="0.25">
      <c r="A2260" s="5" t="s">
        <v>562</v>
      </c>
      <c r="B2260" s="5" t="s">
        <v>577</v>
      </c>
      <c r="C2260" s="5" t="s">
        <v>578</v>
      </c>
      <c r="D2260" s="5" t="s">
        <v>55</v>
      </c>
      <c r="E2260" s="5" t="s">
        <v>579</v>
      </c>
      <c r="F2260" s="6">
        <v>1</v>
      </c>
      <c r="G2260" s="5" t="s">
        <v>14</v>
      </c>
      <c r="H2260" s="8">
        <v>45</v>
      </c>
    </row>
    <row r="2261" spans="1:8" x14ac:dyDescent="0.25">
      <c r="A2261" s="5" t="s">
        <v>562</v>
      </c>
      <c r="B2261" s="5" t="s">
        <v>577</v>
      </c>
      <c r="C2261" s="5" t="s">
        <v>578</v>
      </c>
      <c r="D2261" s="5" t="s">
        <v>55</v>
      </c>
      <c r="E2261" s="5" t="s">
        <v>579</v>
      </c>
      <c r="F2261" s="6">
        <v>0</v>
      </c>
      <c r="G2261" s="5" t="s">
        <v>15</v>
      </c>
      <c r="H2261" s="8">
        <v>1</v>
      </c>
    </row>
    <row r="2262" spans="1:8" x14ac:dyDescent="0.25">
      <c r="A2262" s="5" t="s">
        <v>562</v>
      </c>
      <c r="B2262" s="5" t="s">
        <v>577</v>
      </c>
      <c r="C2262" s="5" t="s">
        <v>578</v>
      </c>
      <c r="D2262" s="5" t="s">
        <v>55</v>
      </c>
      <c r="E2262" s="5" t="s">
        <v>579</v>
      </c>
      <c r="F2262" s="6">
        <v>0</v>
      </c>
      <c r="G2262" s="5" t="s">
        <v>18</v>
      </c>
      <c r="H2262" s="8">
        <v>149</v>
      </c>
    </row>
    <row r="2263" spans="1:8" x14ac:dyDescent="0.25">
      <c r="A2263" s="5" t="s">
        <v>562</v>
      </c>
      <c r="B2263" s="5" t="s">
        <v>577</v>
      </c>
      <c r="C2263" s="5" t="s">
        <v>578</v>
      </c>
      <c r="D2263" s="5" t="s">
        <v>55</v>
      </c>
      <c r="E2263" s="5" t="s">
        <v>579</v>
      </c>
      <c r="F2263" s="6">
        <v>0</v>
      </c>
      <c r="G2263" s="5" t="s">
        <v>17</v>
      </c>
      <c r="H2263" s="8">
        <v>124</v>
      </c>
    </row>
    <row r="2264" spans="1:8" x14ac:dyDescent="0.25">
      <c r="A2264" s="5" t="s">
        <v>562</v>
      </c>
      <c r="B2264" s="5" t="s">
        <v>577</v>
      </c>
      <c r="C2264" s="5" t="s">
        <v>578</v>
      </c>
      <c r="D2264" s="5" t="s">
        <v>55</v>
      </c>
      <c r="E2264" s="5" t="s">
        <v>579</v>
      </c>
      <c r="F2264" s="6">
        <v>1</v>
      </c>
      <c r="G2264" s="5" t="s">
        <v>18</v>
      </c>
      <c r="H2264" s="8">
        <v>110</v>
      </c>
    </row>
    <row r="2265" spans="1:8" x14ac:dyDescent="0.25">
      <c r="A2265" s="5" t="s">
        <v>562</v>
      </c>
      <c r="B2265" s="5" t="s">
        <v>577</v>
      </c>
      <c r="C2265" s="5" t="s">
        <v>578</v>
      </c>
      <c r="D2265" s="5" t="s">
        <v>55</v>
      </c>
      <c r="E2265" s="5" t="s">
        <v>579</v>
      </c>
      <c r="F2265" s="6">
        <v>0</v>
      </c>
      <c r="G2265" s="5" t="s">
        <v>16</v>
      </c>
      <c r="H2265" s="8">
        <v>1</v>
      </c>
    </row>
    <row r="2266" spans="1:8" x14ac:dyDescent="0.25">
      <c r="A2266" s="5" t="s">
        <v>562</v>
      </c>
      <c r="B2266" s="5" t="s">
        <v>577</v>
      </c>
      <c r="C2266" s="5" t="s">
        <v>580</v>
      </c>
      <c r="D2266" s="5" t="s">
        <v>21</v>
      </c>
      <c r="E2266" s="5" t="s">
        <v>581</v>
      </c>
      <c r="F2266" s="6">
        <v>0</v>
      </c>
      <c r="G2266" s="5" t="s">
        <v>12</v>
      </c>
      <c r="H2266" s="8">
        <v>9900</v>
      </c>
    </row>
    <row r="2267" spans="1:8" x14ac:dyDescent="0.25">
      <c r="A2267" s="5" t="s">
        <v>562</v>
      </c>
      <c r="B2267" s="5" t="s">
        <v>577</v>
      </c>
      <c r="C2267" s="5" t="s">
        <v>580</v>
      </c>
      <c r="D2267" s="5" t="s">
        <v>21</v>
      </c>
      <c r="E2267" s="5" t="s">
        <v>581</v>
      </c>
      <c r="F2267" s="6">
        <v>1</v>
      </c>
      <c r="G2267" s="5" t="s">
        <v>14</v>
      </c>
      <c r="H2267" s="8">
        <v>39</v>
      </c>
    </row>
    <row r="2268" spans="1:8" x14ac:dyDescent="0.25">
      <c r="A2268" s="5" t="s">
        <v>562</v>
      </c>
      <c r="B2268" s="5" t="s">
        <v>577</v>
      </c>
      <c r="C2268" s="5" t="s">
        <v>580</v>
      </c>
      <c r="D2268" s="5" t="s">
        <v>21</v>
      </c>
      <c r="E2268" s="5" t="s">
        <v>581</v>
      </c>
      <c r="F2268" s="6">
        <v>0</v>
      </c>
      <c r="G2268" s="5" t="s">
        <v>18</v>
      </c>
      <c r="H2268" s="8">
        <v>7138</v>
      </c>
    </row>
    <row r="2269" spans="1:8" x14ac:dyDescent="0.25">
      <c r="A2269" s="5" t="s">
        <v>562</v>
      </c>
      <c r="B2269" s="5" t="s">
        <v>577</v>
      </c>
      <c r="C2269" s="5" t="s">
        <v>580</v>
      </c>
      <c r="D2269" s="5" t="s">
        <v>21</v>
      </c>
      <c r="E2269" s="5" t="s">
        <v>581</v>
      </c>
      <c r="F2269" s="6">
        <v>1</v>
      </c>
      <c r="G2269" s="5" t="s">
        <v>12</v>
      </c>
      <c r="H2269" s="8">
        <v>4596</v>
      </c>
    </row>
    <row r="2270" spans="1:8" x14ac:dyDescent="0.25">
      <c r="A2270" s="5" t="s">
        <v>562</v>
      </c>
      <c r="B2270" s="5" t="s">
        <v>577</v>
      </c>
      <c r="C2270" s="5" t="s">
        <v>580</v>
      </c>
      <c r="D2270" s="5" t="s">
        <v>21</v>
      </c>
      <c r="E2270" s="5" t="s">
        <v>581</v>
      </c>
      <c r="F2270" s="6">
        <v>1</v>
      </c>
      <c r="G2270" s="5" t="s">
        <v>19</v>
      </c>
      <c r="H2270" s="8">
        <v>394</v>
      </c>
    </row>
    <row r="2271" spans="1:8" x14ac:dyDescent="0.25">
      <c r="A2271" s="5" t="s">
        <v>562</v>
      </c>
      <c r="B2271" s="5" t="s">
        <v>577</v>
      </c>
      <c r="C2271" s="5" t="s">
        <v>580</v>
      </c>
      <c r="D2271" s="5" t="s">
        <v>21</v>
      </c>
      <c r="E2271" s="5" t="s">
        <v>581</v>
      </c>
      <c r="F2271" s="6">
        <v>1</v>
      </c>
      <c r="G2271" s="5" t="s">
        <v>23</v>
      </c>
      <c r="H2271" s="8">
        <v>2</v>
      </c>
    </row>
    <row r="2272" spans="1:8" x14ac:dyDescent="0.25">
      <c r="A2272" s="5" t="s">
        <v>562</v>
      </c>
      <c r="B2272" s="5" t="s">
        <v>577</v>
      </c>
      <c r="C2272" s="5" t="s">
        <v>580</v>
      </c>
      <c r="D2272" s="5" t="s">
        <v>21</v>
      </c>
      <c r="E2272" s="5" t="s">
        <v>581</v>
      </c>
      <c r="F2272" s="6">
        <v>0</v>
      </c>
      <c r="G2272" s="5" t="s">
        <v>14</v>
      </c>
      <c r="H2272" s="8">
        <v>1643</v>
      </c>
    </row>
    <row r="2273" spans="1:8" x14ac:dyDescent="0.25">
      <c r="A2273" s="5" t="s">
        <v>562</v>
      </c>
      <c r="B2273" s="5" t="s">
        <v>577</v>
      </c>
      <c r="C2273" s="5" t="s">
        <v>580</v>
      </c>
      <c r="D2273" s="5" t="s">
        <v>21</v>
      </c>
      <c r="E2273" s="5" t="s">
        <v>581</v>
      </c>
      <c r="F2273" s="6">
        <v>0</v>
      </c>
      <c r="G2273" s="5" t="s">
        <v>15</v>
      </c>
      <c r="H2273" s="8">
        <v>530</v>
      </c>
    </row>
    <row r="2274" spans="1:8" x14ac:dyDescent="0.25">
      <c r="A2274" s="5" t="s">
        <v>562</v>
      </c>
      <c r="B2274" s="5" t="s">
        <v>577</v>
      </c>
      <c r="C2274" s="5" t="s">
        <v>580</v>
      </c>
      <c r="D2274" s="5" t="s">
        <v>21</v>
      </c>
      <c r="E2274" s="5" t="s">
        <v>581</v>
      </c>
      <c r="F2274" s="6">
        <v>0</v>
      </c>
      <c r="G2274" s="5" t="s">
        <v>17</v>
      </c>
      <c r="H2274" s="8">
        <v>2937</v>
      </c>
    </row>
    <row r="2275" spans="1:8" x14ac:dyDescent="0.25">
      <c r="A2275" s="5" t="s">
        <v>562</v>
      </c>
      <c r="B2275" s="5" t="s">
        <v>577</v>
      </c>
      <c r="C2275" s="5" t="s">
        <v>580</v>
      </c>
      <c r="D2275" s="5" t="s">
        <v>21</v>
      </c>
      <c r="E2275" s="5" t="s">
        <v>581</v>
      </c>
      <c r="F2275" s="6">
        <v>1</v>
      </c>
      <c r="G2275" s="5" t="s">
        <v>13</v>
      </c>
      <c r="H2275" s="8">
        <v>12</v>
      </c>
    </row>
    <row r="2276" spans="1:8" x14ac:dyDescent="0.25">
      <c r="A2276" s="5" t="s">
        <v>562</v>
      </c>
      <c r="B2276" s="5" t="s">
        <v>577</v>
      </c>
      <c r="C2276" s="5" t="s">
        <v>580</v>
      </c>
      <c r="D2276" s="5" t="s">
        <v>21</v>
      </c>
      <c r="E2276" s="5" t="s">
        <v>581</v>
      </c>
      <c r="F2276" s="6">
        <v>1</v>
      </c>
      <c r="G2276" s="5" t="s">
        <v>15</v>
      </c>
      <c r="H2276" s="8">
        <v>148</v>
      </c>
    </row>
    <row r="2277" spans="1:8" x14ac:dyDescent="0.25">
      <c r="A2277" s="5" t="s">
        <v>562</v>
      </c>
      <c r="B2277" s="5" t="s">
        <v>577</v>
      </c>
      <c r="C2277" s="5" t="s">
        <v>580</v>
      </c>
      <c r="D2277" s="5" t="s">
        <v>21</v>
      </c>
      <c r="E2277" s="5" t="s">
        <v>581</v>
      </c>
      <c r="F2277" s="6">
        <v>1</v>
      </c>
      <c r="G2277" s="5" t="s">
        <v>16</v>
      </c>
      <c r="H2277" s="8">
        <v>67</v>
      </c>
    </row>
    <row r="2278" spans="1:8" x14ac:dyDescent="0.25">
      <c r="A2278" s="5" t="s">
        <v>562</v>
      </c>
      <c r="B2278" s="5" t="s">
        <v>577</v>
      </c>
      <c r="C2278" s="5" t="s">
        <v>580</v>
      </c>
      <c r="D2278" s="5" t="s">
        <v>21</v>
      </c>
      <c r="E2278" s="5" t="s">
        <v>581</v>
      </c>
      <c r="F2278" s="6">
        <v>1</v>
      </c>
      <c r="G2278" s="5" t="s">
        <v>17</v>
      </c>
      <c r="H2278" s="8">
        <v>1517</v>
      </c>
    </row>
    <row r="2279" spans="1:8" x14ac:dyDescent="0.25">
      <c r="A2279" s="5" t="s">
        <v>562</v>
      </c>
      <c r="B2279" s="5" t="s">
        <v>577</v>
      </c>
      <c r="C2279" s="5" t="s">
        <v>580</v>
      </c>
      <c r="D2279" s="5" t="s">
        <v>21</v>
      </c>
      <c r="E2279" s="5" t="s">
        <v>581</v>
      </c>
      <c r="F2279" s="6">
        <v>1</v>
      </c>
      <c r="G2279" s="5" t="s">
        <v>18</v>
      </c>
      <c r="H2279" s="8">
        <v>3310</v>
      </c>
    </row>
    <row r="2280" spans="1:8" x14ac:dyDescent="0.25">
      <c r="A2280" s="5" t="s">
        <v>562</v>
      </c>
      <c r="B2280" s="5" t="s">
        <v>577</v>
      </c>
      <c r="C2280" s="5" t="s">
        <v>580</v>
      </c>
      <c r="D2280" s="5" t="s">
        <v>21</v>
      </c>
      <c r="E2280" s="5" t="s">
        <v>581</v>
      </c>
      <c r="F2280" s="6">
        <v>0</v>
      </c>
      <c r="G2280" s="5" t="s">
        <v>16</v>
      </c>
      <c r="H2280" s="8">
        <v>65</v>
      </c>
    </row>
    <row r="2281" spans="1:8" x14ac:dyDescent="0.25">
      <c r="A2281" s="5" t="s">
        <v>562</v>
      </c>
      <c r="B2281" s="5" t="s">
        <v>577</v>
      </c>
      <c r="C2281" s="5" t="s">
        <v>582</v>
      </c>
      <c r="D2281" s="5" t="s">
        <v>583</v>
      </c>
      <c r="E2281" s="5" t="s">
        <v>584</v>
      </c>
      <c r="F2281" s="6">
        <v>0</v>
      </c>
      <c r="G2281" s="5" t="s">
        <v>12</v>
      </c>
      <c r="H2281" s="8">
        <v>693</v>
      </c>
    </row>
    <row r="2282" spans="1:8" x14ac:dyDescent="0.25">
      <c r="A2282" s="5" t="s">
        <v>562</v>
      </c>
      <c r="B2282" s="5" t="s">
        <v>577</v>
      </c>
      <c r="C2282" s="5" t="s">
        <v>582</v>
      </c>
      <c r="D2282" s="5" t="s">
        <v>583</v>
      </c>
      <c r="E2282" s="5" t="s">
        <v>584</v>
      </c>
      <c r="F2282" s="6">
        <v>1</v>
      </c>
      <c r="G2282" s="5" t="s">
        <v>13</v>
      </c>
      <c r="H2282" s="8">
        <v>2</v>
      </c>
    </row>
    <row r="2283" spans="1:8" x14ac:dyDescent="0.25">
      <c r="A2283" s="5" t="s">
        <v>562</v>
      </c>
      <c r="B2283" s="5" t="s">
        <v>577</v>
      </c>
      <c r="C2283" s="5" t="s">
        <v>582</v>
      </c>
      <c r="D2283" s="5" t="s">
        <v>583</v>
      </c>
      <c r="E2283" s="5" t="s">
        <v>584</v>
      </c>
      <c r="F2283" s="6">
        <v>0</v>
      </c>
      <c r="G2283" s="5" t="s">
        <v>15</v>
      </c>
      <c r="H2283" s="8">
        <v>17</v>
      </c>
    </row>
    <row r="2284" spans="1:8" x14ac:dyDescent="0.25">
      <c r="A2284" s="5" t="s">
        <v>562</v>
      </c>
      <c r="B2284" s="5" t="s">
        <v>577</v>
      </c>
      <c r="C2284" s="5" t="s">
        <v>582</v>
      </c>
      <c r="D2284" s="5" t="s">
        <v>583</v>
      </c>
      <c r="E2284" s="5" t="s">
        <v>584</v>
      </c>
      <c r="F2284" s="6">
        <v>1</v>
      </c>
      <c r="G2284" s="5" t="s">
        <v>18</v>
      </c>
      <c r="H2284" s="8">
        <v>573</v>
      </c>
    </row>
    <row r="2285" spans="1:8" x14ac:dyDescent="0.25">
      <c r="A2285" s="5" t="s">
        <v>562</v>
      </c>
      <c r="B2285" s="5" t="s">
        <v>577</v>
      </c>
      <c r="C2285" s="5" t="s">
        <v>582</v>
      </c>
      <c r="D2285" s="5" t="s">
        <v>583</v>
      </c>
      <c r="E2285" s="5" t="s">
        <v>584</v>
      </c>
      <c r="F2285" s="6">
        <v>0</v>
      </c>
      <c r="G2285" s="5" t="s">
        <v>16</v>
      </c>
      <c r="H2285" s="8">
        <v>10</v>
      </c>
    </row>
    <row r="2286" spans="1:8" x14ac:dyDescent="0.25">
      <c r="A2286" s="5" t="s">
        <v>562</v>
      </c>
      <c r="B2286" s="5" t="s">
        <v>577</v>
      </c>
      <c r="C2286" s="5" t="s">
        <v>582</v>
      </c>
      <c r="D2286" s="5" t="s">
        <v>583</v>
      </c>
      <c r="E2286" s="5" t="s">
        <v>584</v>
      </c>
      <c r="F2286" s="6">
        <v>0</v>
      </c>
      <c r="G2286" s="5" t="s">
        <v>17</v>
      </c>
      <c r="H2286" s="8">
        <v>529</v>
      </c>
    </row>
    <row r="2287" spans="1:8" x14ac:dyDescent="0.25">
      <c r="A2287" s="5" t="s">
        <v>562</v>
      </c>
      <c r="B2287" s="5" t="s">
        <v>577</v>
      </c>
      <c r="C2287" s="5" t="s">
        <v>582</v>
      </c>
      <c r="D2287" s="5" t="s">
        <v>583</v>
      </c>
      <c r="E2287" s="5" t="s">
        <v>584</v>
      </c>
      <c r="F2287" s="6">
        <v>1</v>
      </c>
      <c r="G2287" s="5" t="s">
        <v>15</v>
      </c>
      <c r="H2287" s="8">
        <v>10</v>
      </c>
    </row>
    <row r="2288" spans="1:8" x14ac:dyDescent="0.25">
      <c r="A2288" s="5" t="s">
        <v>562</v>
      </c>
      <c r="B2288" s="5" t="s">
        <v>577</v>
      </c>
      <c r="C2288" s="5" t="s">
        <v>582</v>
      </c>
      <c r="D2288" s="5" t="s">
        <v>583</v>
      </c>
      <c r="E2288" s="5" t="s">
        <v>584</v>
      </c>
      <c r="F2288" s="6">
        <v>1</v>
      </c>
      <c r="G2288" s="5" t="s">
        <v>17</v>
      </c>
      <c r="H2288" s="8">
        <v>426</v>
      </c>
    </row>
    <row r="2289" spans="1:8" x14ac:dyDescent="0.25">
      <c r="A2289" s="5" t="s">
        <v>562</v>
      </c>
      <c r="B2289" s="5" t="s">
        <v>577</v>
      </c>
      <c r="C2289" s="5" t="s">
        <v>582</v>
      </c>
      <c r="D2289" s="5" t="s">
        <v>583</v>
      </c>
      <c r="E2289" s="5" t="s">
        <v>584</v>
      </c>
      <c r="F2289" s="6">
        <v>1</v>
      </c>
      <c r="G2289" s="5" t="s">
        <v>12</v>
      </c>
      <c r="H2289" s="8">
        <v>864</v>
      </c>
    </row>
    <row r="2290" spans="1:8" x14ac:dyDescent="0.25">
      <c r="A2290" s="5" t="s">
        <v>562</v>
      </c>
      <c r="B2290" s="5" t="s">
        <v>577</v>
      </c>
      <c r="C2290" s="5" t="s">
        <v>582</v>
      </c>
      <c r="D2290" s="5" t="s">
        <v>583</v>
      </c>
      <c r="E2290" s="5" t="s">
        <v>584</v>
      </c>
      <c r="F2290" s="6">
        <v>1</v>
      </c>
      <c r="G2290" s="5" t="s">
        <v>23</v>
      </c>
      <c r="H2290" s="8">
        <v>1</v>
      </c>
    </row>
    <row r="2291" spans="1:8" x14ac:dyDescent="0.25">
      <c r="A2291" s="5" t="s">
        <v>562</v>
      </c>
      <c r="B2291" s="5" t="s">
        <v>577</v>
      </c>
      <c r="C2291" s="5" t="s">
        <v>582</v>
      </c>
      <c r="D2291" s="5" t="s">
        <v>583</v>
      </c>
      <c r="E2291" s="5" t="s">
        <v>584</v>
      </c>
      <c r="F2291" s="6">
        <v>1</v>
      </c>
      <c r="G2291" s="5" t="s">
        <v>14</v>
      </c>
      <c r="H2291" s="8">
        <v>112</v>
      </c>
    </row>
    <row r="2292" spans="1:8" x14ac:dyDescent="0.25">
      <c r="A2292" s="5" t="s">
        <v>562</v>
      </c>
      <c r="B2292" s="5" t="s">
        <v>577</v>
      </c>
      <c r="C2292" s="5" t="s">
        <v>582</v>
      </c>
      <c r="D2292" s="5" t="s">
        <v>583</v>
      </c>
      <c r="E2292" s="5" t="s">
        <v>584</v>
      </c>
      <c r="F2292" s="6">
        <v>0</v>
      </c>
      <c r="G2292" s="5" t="s">
        <v>18</v>
      </c>
      <c r="H2292" s="8">
        <v>268</v>
      </c>
    </row>
    <row r="2293" spans="1:8" x14ac:dyDescent="0.25">
      <c r="A2293" s="5" t="s">
        <v>562</v>
      </c>
      <c r="B2293" s="5" t="s">
        <v>577</v>
      </c>
      <c r="C2293" s="5" t="s">
        <v>582</v>
      </c>
      <c r="D2293" s="5" t="s">
        <v>583</v>
      </c>
      <c r="E2293" s="5" t="s">
        <v>584</v>
      </c>
      <c r="F2293" s="6">
        <v>1</v>
      </c>
      <c r="G2293" s="5" t="s">
        <v>19</v>
      </c>
      <c r="H2293" s="8">
        <v>101</v>
      </c>
    </row>
    <row r="2294" spans="1:8" x14ac:dyDescent="0.25">
      <c r="A2294" s="5" t="s">
        <v>562</v>
      </c>
      <c r="B2294" s="5" t="s">
        <v>577</v>
      </c>
      <c r="C2294" s="5" t="s">
        <v>582</v>
      </c>
      <c r="D2294" s="5" t="s">
        <v>583</v>
      </c>
      <c r="E2294" s="5" t="s">
        <v>584</v>
      </c>
      <c r="F2294" s="6">
        <v>0</v>
      </c>
      <c r="G2294" s="5" t="s">
        <v>14</v>
      </c>
      <c r="H2294" s="8">
        <v>117</v>
      </c>
    </row>
    <row r="2295" spans="1:8" x14ac:dyDescent="0.25">
      <c r="A2295" s="5" t="s">
        <v>562</v>
      </c>
      <c r="B2295" s="5" t="s">
        <v>577</v>
      </c>
      <c r="C2295" s="5" t="s">
        <v>582</v>
      </c>
      <c r="D2295" s="5" t="s">
        <v>583</v>
      </c>
      <c r="E2295" s="5" t="s">
        <v>584</v>
      </c>
      <c r="F2295" s="6">
        <v>1</v>
      </c>
      <c r="G2295" s="5" t="s">
        <v>16</v>
      </c>
      <c r="H2295" s="8">
        <v>12</v>
      </c>
    </row>
    <row r="2296" spans="1:8" x14ac:dyDescent="0.25">
      <c r="A2296" s="5" t="s">
        <v>562</v>
      </c>
      <c r="B2296" s="5" t="s">
        <v>577</v>
      </c>
      <c r="C2296" s="5" t="s">
        <v>585</v>
      </c>
      <c r="D2296" s="5" t="s">
        <v>586</v>
      </c>
      <c r="E2296" s="5" t="s">
        <v>587</v>
      </c>
      <c r="F2296" s="6">
        <v>0</v>
      </c>
      <c r="G2296" s="5" t="s">
        <v>18</v>
      </c>
      <c r="H2296" s="8">
        <v>1</v>
      </c>
    </row>
    <row r="2297" spans="1:8" x14ac:dyDescent="0.25">
      <c r="A2297" s="5" t="s">
        <v>562</v>
      </c>
      <c r="B2297" s="5" t="s">
        <v>577</v>
      </c>
      <c r="C2297" s="5" t="s">
        <v>156</v>
      </c>
      <c r="D2297" s="5" t="s">
        <v>588</v>
      </c>
      <c r="E2297" s="5" t="s">
        <v>589</v>
      </c>
      <c r="F2297" s="6">
        <v>1</v>
      </c>
      <c r="G2297" s="5" t="s">
        <v>12</v>
      </c>
      <c r="H2297" s="8">
        <v>65</v>
      </c>
    </row>
    <row r="2298" spans="1:8" x14ac:dyDescent="0.25">
      <c r="A2298" s="5" t="s">
        <v>562</v>
      </c>
      <c r="B2298" s="5" t="s">
        <v>577</v>
      </c>
      <c r="C2298" s="5" t="s">
        <v>156</v>
      </c>
      <c r="D2298" s="5" t="s">
        <v>588</v>
      </c>
      <c r="E2298" s="5" t="s">
        <v>589</v>
      </c>
      <c r="F2298" s="6">
        <v>0</v>
      </c>
      <c r="G2298" s="5" t="s">
        <v>12</v>
      </c>
      <c r="H2298" s="8">
        <v>10</v>
      </c>
    </row>
    <row r="2299" spans="1:8" x14ac:dyDescent="0.25">
      <c r="A2299" s="5" t="s">
        <v>562</v>
      </c>
      <c r="B2299" s="5" t="s">
        <v>577</v>
      </c>
      <c r="C2299" s="5" t="s">
        <v>156</v>
      </c>
      <c r="D2299" s="5" t="s">
        <v>588</v>
      </c>
      <c r="E2299" s="5" t="s">
        <v>589</v>
      </c>
      <c r="F2299" s="6">
        <v>1</v>
      </c>
      <c r="G2299" s="5" t="s">
        <v>18</v>
      </c>
      <c r="H2299" s="8">
        <v>1450</v>
      </c>
    </row>
    <row r="2300" spans="1:8" x14ac:dyDescent="0.25">
      <c r="A2300" s="5" t="s">
        <v>562</v>
      </c>
      <c r="B2300" s="5" t="s">
        <v>577</v>
      </c>
      <c r="C2300" s="5" t="s">
        <v>156</v>
      </c>
      <c r="D2300" s="5" t="s">
        <v>588</v>
      </c>
      <c r="E2300" s="5" t="s">
        <v>589</v>
      </c>
      <c r="F2300" s="6">
        <v>1</v>
      </c>
      <c r="G2300" s="5" t="s">
        <v>14</v>
      </c>
      <c r="H2300" s="8">
        <v>2427</v>
      </c>
    </row>
    <row r="2301" spans="1:8" x14ac:dyDescent="0.25">
      <c r="A2301" s="5" t="s">
        <v>562</v>
      </c>
      <c r="B2301" s="5" t="s">
        <v>577</v>
      </c>
      <c r="C2301" s="5" t="s">
        <v>156</v>
      </c>
      <c r="D2301" s="5" t="s">
        <v>588</v>
      </c>
      <c r="E2301" s="5" t="s">
        <v>589</v>
      </c>
      <c r="F2301" s="6">
        <v>0</v>
      </c>
      <c r="G2301" s="5" t="s">
        <v>15</v>
      </c>
      <c r="H2301" s="8">
        <v>1</v>
      </c>
    </row>
    <row r="2302" spans="1:8" x14ac:dyDescent="0.25">
      <c r="A2302" s="5" t="s">
        <v>562</v>
      </c>
      <c r="B2302" s="5" t="s">
        <v>577</v>
      </c>
      <c r="C2302" s="5" t="s">
        <v>156</v>
      </c>
      <c r="D2302" s="5" t="s">
        <v>588</v>
      </c>
      <c r="E2302" s="5" t="s">
        <v>589</v>
      </c>
      <c r="F2302" s="6">
        <v>0</v>
      </c>
      <c r="G2302" s="5" t="s">
        <v>18</v>
      </c>
      <c r="H2302" s="8">
        <v>961</v>
      </c>
    </row>
    <row r="2303" spans="1:8" x14ac:dyDescent="0.25">
      <c r="A2303" s="5" t="s">
        <v>562</v>
      </c>
      <c r="B2303" s="5" t="s">
        <v>577</v>
      </c>
      <c r="C2303" s="5" t="s">
        <v>156</v>
      </c>
      <c r="D2303" s="5" t="s">
        <v>588</v>
      </c>
      <c r="E2303" s="5" t="s">
        <v>589</v>
      </c>
      <c r="F2303" s="6">
        <v>0</v>
      </c>
      <c r="G2303" s="5" t="s">
        <v>17</v>
      </c>
      <c r="H2303" s="8">
        <v>463</v>
      </c>
    </row>
    <row r="2304" spans="1:8" x14ac:dyDescent="0.25">
      <c r="A2304" s="5" t="s">
        <v>562</v>
      </c>
      <c r="B2304" s="5" t="s">
        <v>577</v>
      </c>
      <c r="C2304" s="5" t="s">
        <v>156</v>
      </c>
      <c r="D2304" s="5" t="s">
        <v>588</v>
      </c>
      <c r="E2304" s="5" t="s">
        <v>589</v>
      </c>
      <c r="F2304" s="6">
        <v>0</v>
      </c>
      <c r="G2304" s="5" t="s">
        <v>14</v>
      </c>
      <c r="H2304" s="8">
        <v>599</v>
      </c>
    </row>
    <row r="2305" spans="1:8" x14ac:dyDescent="0.25">
      <c r="A2305" s="5" t="s">
        <v>562</v>
      </c>
      <c r="B2305" s="5" t="s">
        <v>577</v>
      </c>
      <c r="C2305" s="5" t="s">
        <v>156</v>
      </c>
      <c r="D2305" s="5" t="s">
        <v>588</v>
      </c>
      <c r="E2305" s="5" t="s">
        <v>589</v>
      </c>
      <c r="F2305" s="6">
        <v>1</v>
      </c>
      <c r="G2305" s="5" t="s">
        <v>15</v>
      </c>
      <c r="H2305" s="8">
        <v>5</v>
      </c>
    </row>
    <row r="2306" spans="1:8" x14ac:dyDescent="0.25">
      <c r="A2306" s="5" t="s">
        <v>562</v>
      </c>
      <c r="B2306" s="5" t="s">
        <v>577</v>
      </c>
      <c r="C2306" s="5" t="s">
        <v>156</v>
      </c>
      <c r="D2306" s="5" t="s">
        <v>588</v>
      </c>
      <c r="E2306" s="5" t="s">
        <v>589</v>
      </c>
      <c r="F2306" s="6">
        <v>1</v>
      </c>
      <c r="G2306" s="5" t="s">
        <v>17</v>
      </c>
      <c r="H2306" s="8">
        <v>672</v>
      </c>
    </row>
    <row r="2307" spans="1:8" x14ac:dyDescent="0.25">
      <c r="A2307" s="5" t="s">
        <v>562</v>
      </c>
      <c r="B2307" s="5" t="s">
        <v>577</v>
      </c>
      <c r="C2307" s="5" t="s">
        <v>590</v>
      </c>
      <c r="D2307" s="5" t="s">
        <v>591</v>
      </c>
      <c r="E2307" s="5" t="s">
        <v>592</v>
      </c>
      <c r="F2307" s="6">
        <v>0</v>
      </c>
      <c r="G2307" s="5" t="s">
        <v>12</v>
      </c>
      <c r="H2307" s="8">
        <v>65</v>
      </c>
    </row>
    <row r="2308" spans="1:8" x14ac:dyDescent="0.25">
      <c r="A2308" s="5" t="s">
        <v>562</v>
      </c>
      <c r="B2308" s="5" t="s">
        <v>577</v>
      </c>
      <c r="C2308" s="5" t="s">
        <v>590</v>
      </c>
      <c r="D2308" s="5" t="s">
        <v>591</v>
      </c>
      <c r="E2308" s="5" t="s">
        <v>592</v>
      </c>
      <c r="F2308" s="6">
        <v>1</v>
      </c>
      <c r="G2308" s="5" t="s">
        <v>19</v>
      </c>
      <c r="H2308" s="8">
        <v>17</v>
      </c>
    </row>
    <row r="2309" spans="1:8" x14ac:dyDescent="0.25">
      <c r="A2309" s="5" t="s">
        <v>562</v>
      </c>
      <c r="B2309" s="5" t="s">
        <v>577</v>
      </c>
      <c r="C2309" s="5" t="s">
        <v>590</v>
      </c>
      <c r="D2309" s="5" t="s">
        <v>591</v>
      </c>
      <c r="E2309" s="5" t="s">
        <v>592</v>
      </c>
      <c r="F2309" s="6">
        <v>0</v>
      </c>
      <c r="G2309" s="5" t="s">
        <v>14</v>
      </c>
      <c r="H2309" s="8">
        <v>1</v>
      </c>
    </row>
    <row r="2310" spans="1:8" x14ac:dyDescent="0.25">
      <c r="A2310" s="5" t="s">
        <v>562</v>
      </c>
      <c r="B2310" s="5" t="s">
        <v>577</v>
      </c>
      <c r="C2310" s="5" t="s">
        <v>590</v>
      </c>
      <c r="D2310" s="5" t="s">
        <v>591</v>
      </c>
      <c r="E2310" s="5" t="s">
        <v>592</v>
      </c>
      <c r="F2310" s="6">
        <v>1</v>
      </c>
      <c r="G2310" s="5" t="s">
        <v>15</v>
      </c>
      <c r="H2310" s="8">
        <v>2</v>
      </c>
    </row>
    <row r="2311" spans="1:8" x14ac:dyDescent="0.25">
      <c r="A2311" s="5" t="s">
        <v>562</v>
      </c>
      <c r="B2311" s="5" t="s">
        <v>577</v>
      </c>
      <c r="C2311" s="5" t="s">
        <v>590</v>
      </c>
      <c r="D2311" s="5" t="s">
        <v>591</v>
      </c>
      <c r="E2311" s="5" t="s">
        <v>592</v>
      </c>
      <c r="F2311" s="6">
        <v>1</v>
      </c>
      <c r="G2311" s="5" t="s">
        <v>16</v>
      </c>
      <c r="H2311" s="8">
        <v>6</v>
      </c>
    </row>
    <row r="2312" spans="1:8" x14ac:dyDescent="0.25">
      <c r="A2312" s="5" t="s">
        <v>562</v>
      </c>
      <c r="B2312" s="5" t="s">
        <v>577</v>
      </c>
      <c r="C2312" s="5" t="s">
        <v>590</v>
      </c>
      <c r="D2312" s="5" t="s">
        <v>591</v>
      </c>
      <c r="E2312" s="5" t="s">
        <v>592</v>
      </c>
      <c r="F2312" s="6">
        <v>1</v>
      </c>
      <c r="G2312" s="5" t="s">
        <v>17</v>
      </c>
      <c r="H2312" s="8">
        <v>34</v>
      </c>
    </row>
    <row r="2313" spans="1:8" x14ac:dyDescent="0.25">
      <c r="A2313" s="5" t="s">
        <v>562</v>
      </c>
      <c r="B2313" s="5" t="s">
        <v>577</v>
      </c>
      <c r="C2313" s="5" t="s">
        <v>590</v>
      </c>
      <c r="D2313" s="5" t="s">
        <v>591</v>
      </c>
      <c r="E2313" s="5" t="s">
        <v>592</v>
      </c>
      <c r="F2313" s="6">
        <v>0</v>
      </c>
      <c r="G2313" s="5" t="s">
        <v>15</v>
      </c>
      <c r="H2313" s="8">
        <v>4</v>
      </c>
    </row>
    <row r="2314" spans="1:8" x14ac:dyDescent="0.25">
      <c r="A2314" s="5" t="s">
        <v>562</v>
      </c>
      <c r="B2314" s="5" t="s">
        <v>577</v>
      </c>
      <c r="C2314" s="5" t="s">
        <v>590</v>
      </c>
      <c r="D2314" s="5" t="s">
        <v>591</v>
      </c>
      <c r="E2314" s="5" t="s">
        <v>592</v>
      </c>
      <c r="F2314" s="6">
        <v>1</v>
      </c>
      <c r="G2314" s="5" t="s">
        <v>18</v>
      </c>
      <c r="H2314" s="8">
        <v>118</v>
      </c>
    </row>
    <row r="2315" spans="1:8" x14ac:dyDescent="0.25">
      <c r="A2315" s="5" t="s">
        <v>562</v>
      </c>
      <c r="B2315" s="5" t="s">
        <v>577</v>
      </c>
      <c r="C2315" s="5" t="s">
        <v>590</v>
      </c>
      <c r="D2315" s="5" t="s">
        <v>591</v>
      </c>
      <c r="E2315" s="5" t="s">
        <v>592</v>
      </c>
      <c r="F2315" s="6">
        <v>0</v>
      </c>
      <c r="G2315" s="5" t="s">
        <v>16</v>
      </c>
      <c r="H2315" s="8">
        <v>2</v>
      </c>
    </row>
    <row r="2316" spans="1:8" x14ac:dyDescent="0.25">
      <c r="A2316" s="5" t="s">
        <v>562</v>
      </c>
      <c r="B2316" s="5" t="s">
        <v>577</v>
      </c>
      <c r="C2316" s="5" t="s">
        <v>590</v>
      </c>
      <c r="D2316" s="5" t="s">
        <v>591</v>
      </c>
      <c r="E2316" s="5" t="s">
        <v>592</v>
      </c>
      <c r="F2316" s="6">
        <v>0</v>
      </c>
      <c r="G2316" s="5" t="s">
        <v>17</v>
      </c>
      <c r="H2316" s="8">
        <v>156</v>
      </c>
    </row>
    <row r="2317" spans="1:8" x14ac:dyDescent="0.25">
      <c r="A2317" s="5" t="s">
        <v>562</v>
      </c>
      <c r="B2317" s="5" t="s">
        <v>577</v>
      </c>
      <c r="C2317" s="5" t="s">
        <v>590</v>
      </c>
      <c r="D2317" s="5" t="s">
        <v>591</v>
      </c>
      <c r="E2317" s="5" t="s">
        <v>592</v>
      </c>
      <c r="F2317" s="6">
        <v>1</v>
      </c>
      <c r="G2317" s="5" t="s">
        <v>12</v>
      </c>
      <c r="H2317" s="8">
        <v>99</v>
      </c>
    </row>
    <row r="2318" spans="1:8" x14ac:dyDescent="0.25">
      <c r="A2318" s="5" t="s">
        <v>562</v>
      </c>
      <c r="B2318" s="5" t="s">
        <v>577</v>
      </c>
      <c r="C2318" s="5" t="s">
        <v>590</v>
      </c>
      <c r="D2318" s="5" t="s">
        <v>591</v>
      </c>
      <c r="E2318" s="5" t="s">
        <v>592</v>
      </c>
      <c r="F2318" s="6">
        <v>0</v>
      </c>
      <c r="G2318" s="5" t="s">
        <v>18</v>
      </c>
      <c r="H2318" s="8">
        <v>71</v>
      </c>
    </row>
    <row r="2319" spans="1:8" x14ac:dyDescent="0.25">
      <c r="A2319" s="5" t="s">
        <v>562</v>
      </c>
      <c r="B2319" s="5" t="s">
        <v>593</v>
      </c>
      <c r="C2319" s="5" t="s">
        <v>594</v>
      </c>
      <c r="D2319" s="5" t="s">
        <v>595</v>
      </c>
      <c r="E2319" s="5" t="s">
        <v>596</v>
      </c>
      <c r="F2319" s="6">
        <v>0</v>
      </c>
      <c r="G2319" s="5" t="s">
        <v>12</v>
      </c>
      <c r="H2319" s="8">
        <v>8414</v>
      </c>
    </row>
    <row r="2320" spans="1:8" x14ac:dyDescent="0.25">
      <c r="A2320" s="5" t="s">
        <v>562</v>
      </c>
      <c r="B2320" s="5" t="s">
        <v>593</v>
      </c>
      <c r="C2320" s="5" t="s">
        <v>594</v>
      </c>
      <c r="D2320" s="5" t="s">
        <v>595</v>
      </c>
      <c r="E2320" s="5" t="s">
        <v>596</v>
      </c>
      <c r="F2320" s="6">
        <v>1</v>
      </c>
      <c r="G2320" s="5" t="s">
        <v>12</v>
      </c>
      <c r="H2320" s="8">
        <v>1565</v>
      </c>
    </row>
    <row r="2321" spans="1:8" x14ac:dyDescent="0.25">
      <c r="A2321" s="5" t="s">
        <v>562</v>
      </c>
      <c r="B2321" s="5" t="s">
        <v>593</v>
      </c>
      <c r="C2321" s="5" t="s">
        <v>594</v>
      </c>
      <c r="D2321" s="5" t="s">
        <v>595</v>
      </c>
      <c r="E2321" s="5" t="s">
        <v>596</v>
      </c>
      <c r="F2321" s="6">
        <v>1</v>
      </c>
      <c r="G2321" s="5" t="s">
        <v>13</v>
      </c>
      <c r="H2321" s="8">
        <v>4</v>
      </c>
    </row>
    <row r="2322" spans="1:8" x14ac:dyDescent="0.25">
      <c r="A2322" s="5" t="s">
        <v>562</v>
      </c>
      <c r="B2322" s="5" t="s">
        <v>593</v>
      </c>
      <c r="C2322" s="5" t="s">
        <v>594</v>
      </c>
      <c r="D2322" s="5" t="s">
        <v>595</v>
      </c>
      <c r="E2322" s="5" t="s">
        <v>596</v>
      </c>
      <c r="F2322" s="6">
        <v>1</v>
      </c>
      <c r="G2322" s="5" t="s">
        <v>14</v>
      </c>
      <c r="H2322" s="8">
        <v>562</v>
      </c>
    </row>
    <row r="2323" spans="1:8" x14ac:dyDescent="0.25">
      <c r="A2323" s="5" t="s">
        <v>562</v>
      </c>
      <c r="B2323" s="5" t="s">
        <v>593</v>
      </c>
      <c r="C2323" s="5" t="s">
        <v>594</v>
      </c>
      <c r="D2323" s="5" t="s">
        <v>595</v>
      </c>
      <c r="E2323" s="5" t="s">
        <v>596</v>
      </c>
      <c r="F2323" s="6">
        <v>0</v>
      </c>
      <c r="G2323" s="5" t="s">
        <v>15</v>
      </c>
      <c r="H2323" s="8">
        <v>784</v>
      </c>
    </row>
    <row r="2324" spans="1:8" x14ac:dyDescent="0.25">
      <c r="A2324" s="5" t="s">
        <v>562</v>
      </c>
      <c r="B2324" s="5" t="s">
        <v>593</v>
      </c>
      <c r="C2324" s="5" t="s">
        <v>594</v>
      </c>
      <c r="D2324" s="5" t="s">
        <v>595</v>
      </c>
      <c r="E2324" s="5" t="s">
        <v>596</v>
      </c>
      <c r="F2324" s="6">
        <v>0</v>
      </c>
      <c r="G2324" s="5" t="s">
        <v>18</v>
      </c>
      <c r="H2324" s="8">
        <v>5008</v>
      </c>
    </row>
    <row r="2325" spans="1:8" x14ac:dyDescent="0.25">
      <c r="A2325" s="5" t="s">
        <v>562</v>
      </c>
      <c r="B2325" s="5" t="s">
        <v>593</v>
      </c>
      <c r="C2325" s="5" t="s">
        <v>594</v>
      </c>
      <c r="D2325" s="5" t="s">
        <v>595</v>
      </c>
      <c r="E2325" s="5" t="s">
        <v>596</v>
      </c>
      <c r="F2325" s="6">
        <v>0</v>
      </c>
      <c r="G2325" s="5" t="s">
        <v>17</v>
      </c>
      <c r="H2325" s="8">
        <v>3693</v>
      </c>
    </row>
    <row r="2326" spans="1:8" x14ac:dyDescent="0.25">
      <c r="A2326" s="5" t="s">
        <v>562</v>
      </c>
      <c r="B2326" s="5" t="s">
        <v>593</v>
      </c>
      <c r="C2326" s="5" t="s">
        <v>594</v>
      </c>
      <c r="D2326" s="5" t="s">
        <v>595</v>
      </c>
      <c r="E2326" s="5" t="s">
        <v>596</v>
      </c>
      <c r="F2326" s="6">
        <v>1</v>
      </c>
      <c r="G2326" s="5" t="s">
        <v>19</v>
      </c>
      <c r="H2326" s="8">
        <v>86</v>
      </c>
    </row>
    <row r="2327" spans="1:8" x14ac:dyDescent="0.25">
      <c r="A2327" s="5" t="s">
        <v>562</v>
      </c>
      <c r="B2327" s="5" t="s">
        <v>593</v>
      </c>
      <c r="C2327" s="5" t="s">
        <v>594</v>
      </c>
      <c r="D2327" s="5" t="s">
        <v>595</v>
      </c>
      <c r="E2327" s="5" t="s">
        <v>596</v>
      </c>
      <c r="F2327" s="6">
        <v>0</v>
      </c>
      <c r="G2327" s="5" t="s">
        <v>14</v>
      </c>
      <c r="H2327" s="8">
        <v>1809</v>
      </c>
    </row>
    <row r="2328" spans="1:8" x14ac:dyDescent="0.25">
      <c r="A2328" s="5" t="s">
        <v>562</v>
      </c>
      <c r="B2328" s="5" t="s">
        <v>593</v>
      </c>
      <c r="C2328" s="5" t="s">
        <v>594</v>
      </c>
      <c r="D2328" s="5" t="s">
        <v>595</v>
      </c>
      <c r="E2328" s="5" t="s">
        <v>596</v>
      </c>
      <c r="F2328" s="6">
        <v>1</v>
      </c>
      <c r="G2328" s="5" t="s">
        <v>15</v>
      </c>
      <c r="H2328" s="8">
        <v>104</v>
      </c>
    </row>
    <row r="2329" spans="1:8" x14ac:dyDescent="0.25">
      <c r="A2329" s="5" t="s">
        <v>562</v>
      </c>
      <c r="B2329" s="5" t="s">
        <v>593</v>
      </c>
      <c r="C2329" s="5" t="s">
        <v>594</v>
      </c>
      <c r="D2329" s="5" t="s">
        <v>595</v>
      </c>
      <c r="E2329" s="5" t="s">
        <v>596</v>
      </c>
      <c r="F2329" s="6">
        <v>1</v>
      </c>
      <c r="G2329" s="5" t="s">
        <v>16</v>
      </c>
      <c r="H2329" s="8">
        <v>44</v>
      </c>
    </row>
    <row r="2330" spans="1:8" x14ac:dyDescent="0.25">
      <c r="A2330" s="5" t="s">
        <v>562</v>
      </c>
      <c r="B2330" s="5" t="s">
        <v>593</v>
      </c>
      <c r="C2330" s="5" t="s">
        <v>594</v>
      </c>
      <c r="D2330" s="5" t="s">
        <v>595</v>
      </c>
      <c r="E2330" s="5" t="s">
        <v>596</v>
      </c>
      <c r="F2330" s="6">
        <v>1</v>
      </c>
      <c r="G2330" s="5" t="s">
        <v>17</v>
      </c>
      <c r="H2330" s="8">
        <v>980</v>
      </c>
    </row>
    <row r="2331" spans="1:8" x14ac:dyDescent="0.25">
      <c r="A2331" s="5" t="s">
        <v>562</v>
      </c>
      <c r="B2331" s="5" t="s">
        <v>593</v>
      </c>
      <c r="C2331" s="5" t="s">
        <v>594</v>
      </c>
      <c r="D2331" s="5" t="s">
        <v>595</v>
      </c>
      <c r="E2331" s="5" t="s">
        <v>596</v>
      </c>
      <c r="F2331" s="6">
        <v>1</v>
      </c>
      <c r="G2331" s="5" t="s">
        <v>18</v>
      </c>
      <c r="H2331" s="8">
        <v>1274</v>
      </c>
    </row>
    <row r="2332" spans="1:8" x14ac:dyDescent="0.25">
      <c r="A2332" s="5" t="s">
        <v>562</v>
      </c>
      <c r="B2332" s="5" t="s">
        <v>593</v>
      </c>
      <c r="C2332" s="5" t="s">
        <v>594</v>
      </c>
      <c r="D2332" s="5" t="s">
        <v>595</v>
      </c>
      <c r="E2332" s="5" t="s">
        <v>596</v>
      </c>
      <c r="F2332" s="6">
        <v>0</v>
      </c>
      <c r="G2332" s="5" t="s">
        <v>16</v>
      </c>
      <c r="H2332" s="8">
        <v>88</v>
      </c>
    </row>
    <row r="2333" spans="1:8" x14ac:dyDescent="0.25">
      <c r="A2333" s="5" t="s">
        <v>562</v>
      </c>
      <c r="B2333" s="5" t="s">
        <v>593</v>
      </c>
      <c r="C2333" s="5" t="s">
        <v>597</v>
      </c>
      <c r="D2333" s="5" t="s">
        <v>595</v>
      </c>
      <c r="E2333" s="5" t="s">
        <v>598</v>
      </c>
      <c r="F2333" s="6">
        <v>0</v>
      </c>
      <c r="G2333" s="5" t="s">
        <v>12</v>
      </c>
      <c r="H2333" s="8">
        <v>1</v>
      </c>
    </row>
    <row r="2334" spans="1:8" x14ac:dyDescent="0.25">
      <c r="A2334" s="5" t="s">
        <v>562</v>
      </c>
      <c r="B2334" s="5" t="s">
        <v>599</v>
      </c>
      <c r="C2334" s="5" t="s">
        <v>600</v>
      </c>
      <c r="D2334" s="5" t="s">
        <v>601</v>
      </c>
      <c r="E2334" s="5" t="s">
        <v>602</v>
      </c>
      <c r="F2334" s="6">
        <v>1</v>
      </c>
      <c r="G2334" s="5" t="s">
        <v>12</v>
      </c>
      <c r="H2334" s="8">
        <v>331</v>
      </c>
    </row>
    <row r="2335" spans="1:8" x14ac:dyDescent="0.25">
      <c r="A2335" s="5" t="s">
        <v>562</v>
      </c>
      <c r="B2335" s="5" t="s">
        <v>599</v>
      </c>
      <c r="C2335" s="5" t="s">
        <v>600</v>
      </c>
      <c r="D2335" s="5" t="s">
        <v>601</v>
      </c>
      <c r="E2335" s="5" t="s">
        <v>602</v>
      </c>
      <c r="F2335" s="6">
        <v>1</v>
      </c>
      <c r="G2335" s="5" t="s">
        <v>14</v>
      </c>
      <c r="H2335" s="8">
        <v>60</v>
      </c>
    </row>
    <row r="2336" spans="1:8" x14ac:dyDescent="0.25">
      <c r="A2336" s="5" t="s">
        <v>562</v>
      </c>
      <c r="B2336" s="5" t="s">
        <v>599</v>
      </c>
      <c r="C2336" s="5" t="s">
        <v>600</v>
      </c>
      <c r="D2336" s="5" t="s">
        <v>601</v>
      </c>
      <c r="E2336" s="5" t="s">
        <v>602</v>
      </c>
      <c r="F2336" s="6">
        <v>1</v>
      </c>
      <c r="G2336" s="5" t="s">
        <v>15</v>
      </c>
      <c r="H2336" s="8">
        <v>3</v>
      </c>
    </row>
    <row r="2337" spans="1:8" x14ac:dyDescent="0.25">
      <c r="A2337" s="5" t="s">
        <v>562</v>
      </c>
      <c r="B2337" s="5" t="s">
        <v>599</v>
      </c>
      <c r="C2337" s="5" t="s">
        <v>600</v>
      </c>
      <c r="D2337" s="5" t="s">
        <v>601</v>
      </c>
      <c r="E2337" s="5" t="s">
        <v>602</v>
      </c>
      <c r="F2337" s="6">
        <v>0</v>
      </c>
      <c r="G2337" s="5" t="s">
        <v>12</v>
      </c>
      <c r="H2337" s="8">
        <v>39</v>
      </c>
    </row>
    <row r="2338" spans="1:8" x14ac:dyDescent="0.25">
      <c r="A2338" s="5" t="s">
        <v>562</v>
      </c>
      <c r="B2338" s="5" t="s">
        <v>599</v>
      </c>
      <c r="C2338" s="5" t="s">
        <v>600</v>
      </c>
      <c r="D2338" s="5" t="s">
        <v>601</v>
      </c>
      <c r="E2338" s="5" t="s">
        <v>602</v>
      </c>
      <c r="F2338" s="6">
        <v>0</v>
      </c>
      <c r="G2338" s="5" t="s">
        <v>14</v>
      </c>
      <c r="H2338" s="8">
        <v>6</v>
      </c>
    </row>
    <row r="2339" spans="1:8" x14ac:dyDescent="0.25">
      <c r="A2339" s="5" t="s">
        <v>562</v>
      </c>
      <c r="B2339" s="5" t="s">
        <v>599</v>
      </c>
      <c r="C2339" s="5" t="s">
        <v>600</v>
      </c>
      <c r="D2339" s="5" t="s">
        <v>601</v>
      </c>
      <c r="E2339" s="5" t="s">
        <v>602</v>
      </c>
      <c r="F2339" s="6">
        <v>0</v>
      </c>
      <c r="G2339" s="5" t="s">
        <v>18</v>
      </c>
      <c r="H2339" s="8">
        <v>27</v>
      </c>
    </row>
    <row r="2340" spans="1:8" x14ac:dyDescent="0.25">
      <c r="A2340" s="5" t="s">
        <v>562</v>
      </c>
      <c r="B2340" s="5" t="s">
        <v>599</v>
      </c>
      <c r="C2340" s="5" t="s">
        <v>600</v>
      </c>
      <c r="D2340" s="5" t="s">
        <v>601</v>
      </c>
      <c r="E2340" s="5" t="s">
        <v>602</v>
      </c>
      <c r="F2340" s="6">
        <v>1</v>
      </c>
      <c r="G2340" s="5" t="s">
        <v>17</v>
      </c>
      <c r="H2340" s="8">
        <v>151</v>
      </c>
    </row>
    <row r="2341" spans="1:8" x14ac:dyDescent="0.25">
      <c r="A2341" s="5" t="s">
        <v>562</v>
      </c>
      <c r="B2341" s="5" t="s">
        <v>599</v>
      </c>
      <c r="C2341" s="5" t="s">
        <v>600</v>
      </c>
      <c r="D2341" s="5" t="s">
        <v>601</v>
      </c>
      <c r="E2341" s="5" t="s">
        <v>602</v>
      </c>
      <c r="F2341" s="6">
        <v>1</v>
      </c>
      <c r="G2341" s="5" t="s">
        <v>13</v>
      </c>
      <c r="H2341" s="8">
        <v>1</v>
      </c>
    </row>
    <row r="2342" spans="1:8" x14ac:dyDescent="0.25">
      <c r="A2342" s="5" t="s">
        <v>562</v>
      </c>
      <c r="B2342" s="5" t="s">
        <v>599</v>
      </c>
      <c r="C2342" s="5" t="s">
        <v>600</v>
      </c>
      <c r="D2342" s="5" t="s">
        <v>601</v>
      </c>
      <c r="E2342" s="5" t="s">
        <v>602</v>
      </c>
      <c r="F2342" s="6">
        <v>0</v>
      </c>
      <c r="G2342" s="5" t="s">
        <v>15</v>
      </c>
      <c r="H2342" s="8">
        <v>4</v>
      </c>
    </row>
    <row r="2343" spans="1:8" x14ac:dyDescent="0.25">
      <c r="A2343" s="5" t="s">
        <v>562</v>
      </c>
      <c r="B2343" s="5" t="s">
        <v>599</v>
      </c>
      <c r="C2343" s="5" t="s">
        <v>600</v>
      </c>
      <c r="D2343" s="5" t="s">
        <v>601</v>
      </c>
      <c r="E2343" s="5" t="s">
        <v>602</v>
      </c>
      <c r="F2343" s="6">
        <v>1</v>
      </c>
      <c r="G2343" s="5" t="s">
        <v>18</v>
      </c>
      <c r="H2343" s="8">
        <v>226</v>
      </c>
    </row>
    <row r="2344" spans="1:8" x14ac:dyDescent="0.25">
      <c r="A2344" s="5" t="s">
        <v>562</v>
      </c>
      <c r="B2344" s="5" t="s">
        <v>599</v>
      </c>
      <c r="C2344" s="5" t="s">
        <v>600</v>
      </c>
      <c r="D2344" s="5" t="s">
        <v>601</v>
      </c>
      <c r="E2344" s="5" t="s">
        <v>602</v>
      </c>
      <c r="F2344" s="6">
        <v>0</v>
      </c>
      <c r="G2344" s="5" t="s">
        <v>17</v>
      </c>
      <c r="H2344" s="8">
        <v>127</v>
      </c>
    </row>
    <row r="2345" spans="1:8" x14ac:dyDescent="0.25">
      <c r="A2345" s="5" t="s">
        <v>562</v>
      </c>
      <c r="B2345" s="5" t="s">
        <v>599</v>
      </c>
      <c r="C2345" s="5" t="s">
        <v>600</v>
      </c>
      <c r="D2345" s="5" t="s">
        <v>601</v>
      </c>
      <c r="E2345" s="5" t="s">
        <v>602</v>
      </c>
      <c r="F2345" s="6">
        <v>1</v>
      </c>
      <c r="G2345" s="5" t="s">
        <v>19</v>
      </c>
      <c r="H2345" s="8">
        <v>27</v>
      </c>
    </row>
    <row r="2346" spans="1:8" x14ac:dyDescent="0.25">
      <c r="A2346" s="5" t="s">
        <v>562</v>
      </c>
      <c r="B2346" s="5" t="s">
        <v>599</v>
      </c>
      <c r="C2346" s="5" t="s">
        <v>600</v>
      </c>
      <c r="D2346" s="5" t="s">
        <v>601</v>
      </c>
      <c r="E2346" s="5" t="s">
        <v>602</v>
      </c>
      <c r="F2346" s="6">
        <v>1</v>
      </c>
      <c r="G2346" s="5" t="s">
        <v>16</v>
      </c>
      <c r="H2346" s="8">
        <v>1</v>
      </c>
    </row>
    <row r="2347" spans="1:8" x14ac:dyDescent="0.25">
      <c r="A2347" s="5" t="s">
        <v>562</v>
      </c>
      <c r="B2347" s="5" t="s">
        <v>599</v>
      </c>
      <c r="C2347" s="5" t="s">
        <v>603</v>
      </c>
      <c r="D2347" s="5" t="s">
        <v>604</v>
      </c>
      <c r="E2347" s="5" t="s">
        <v>605</v>
      </c>
      <c r="F2347" s="6">
        <v>0</v>
      </c>
      <c r="G2347" s="5" t="s">
        <v>12</v>
      </c>
      <c r="H2347" s="8">
        <v>1815</v>
      </c>
    </row>
    <row r="2348" spans="1:8" x14ac:dyDescent="0.25">
      <c r="A2348" s="5" t="s">
        <v>562</v>
      </c>
      <c r="B2348" s="5" t="s">
        <v>599</v>
      </c>
      <c r="C2348" s="5" t="s">
        <v>603</v>
      </c>
      <c r="D2348" s="5" t="s">
        <v>604</v>
      </c>
      <c r="E2348" s="5" t="s">
        <v>605</v>
      </c>
      <c r="F2348" s="6">
        <v>0</v>
      </c>
      <c r="G2348" s="5" t="s">
        <v>14</v>
      </c>
      <c r="H2348" s="8">
        <v>613</v>
      </c>
    </row>
    <row r="2349" spans="1:8" x14ac:dyDescent="0.25">
      <c r="A2349" s="5" t="s">
        <v>562</v>
      </c>
      <c r="B2349" s="5" t="s">
        <v>599</v>
      </c>
      <c r="C2349" s="5" t="s">
        <v>603</v>
      </c>
      <c r="D2349" s="5" t="s">
        <v>604</v>
      </c>
      <c r="E2349" s="5" t="s">
        <v>605</v>
      </c>
      <c r="F2349" s="6">
        <v>0</v>
      </c>
      <c r="G2349" s="5" t="s">
        <v>15</v>
      </c>
      <c r="H2349" s="8">
        <v>21</v>
      </c>
    </row>
    <row r="2350" spans="1:8" x14ac:dyDescent="0.25">
      <c r="A2350" s="5" t="s">
        <v>562</v>
      </c>
      <c r="B2350" s="5" t="s">
        <v>599</v>
      </c>
      <c r="C2350" s="5" t="s">
        <v>603</v>
      </c>
      <c r="D2350" s="5" t="s">
        <v>604</v>
      </c>
      <c r="E2350" s="5" t="s">
        <v>605</v>
      </c>
      <c r="F2350" s="6">
        <v>0</v>
      </c>
      <c r="G2350" s="5" t="s">
        <v>18</v>
      </c>
      <c r="H2350" s="8">
        <v>274</v>
      </c>
    </row>
    <row r="2351" spans="1:8" x14ac:dyDescent="0.25">
      <c r="A2351" s="5" t="s">
        <v>562</v>
      </c>
      <c r="B2351" s="5" t="s">
        <v>599</v>
      </c>
      <c r="C2351" s="5" t="s">
        <v>603</v>
      </c>
      <c r="D2351" s="5" t="s">
        <v>604</v>
      </c>
      <c r="E2351" s="5" t="s">
        <v>605</v>
      </c>
      <c r="F2351" s="6">
        <v>0</v>
      </c>
      <c r="G2351" s="5" t="s">
        <v>17</v>
      </c>
      <c r="H2351" s="8">
        <v>119</v>
      </c>
    </row>
    <row r="2352" spans="1:8" x14ac:dyDescent="0.25">
      <c r="A2352" s="5" t="s">
        <v>562</v>
      </c>
      <c r="B2352" s="5" t="s">
        <v>599</v>
      </c>
      <c r="C2352" s="5" t="s">
        <v>603</v>
      </c>
      <c r="D2352" s="5" t="s">
        <v>604</v>
      </c>
      <c r="E2352" s="5" t="s">
        <v>605</v>
      </c>
      <c r="F2352" s="6">
        <v>1</v>
      </c>
      <c r="G2352" s="5" t="s">
        <v>12</v>
      </c>
      <c r="H2352" s="8">
        <v>3</v>
      </c>
    </row>
    <row r="2353" spans="1:8" x14ac:dyDescent="0.25">
      <c r="A2353" s="5" t="s">
        <v>562</v>
      </c>
      <c r="B2353" s="5" t="s">
        <v>599</v>
      </c>
      <c r="C2353" s="5" t="s">
        <v>603</v>
      </c>
      <c r="D2353" s="5" t="s">
        <v>604</v>
      </c>
      <c r="E2353" s="5" t="s">
        <v>605</v>
      </c>
      <c r="F2353" s="6">
        <v>0</v>
      </c>
      <c r="G2353" s="5" t="s">
        <v>16</v>
      </c>
      <c r="H2353" s="8">
        <v>2</v>
      </c>
    </row>
    <row r="2354" spans="1:8" x14ac:dyDescent="0.25">
      <c r="A2354" s="5" t="s">
        <v>562</v>
      </c>
      <c r="B2354" s="5" t="s">
        <v>599</v>
      </c>
      <c r="C2354" s="5" t="s">
        <v>452</v>
      </c>
      <c r="D2354" s="5" t="s">
        <v>453</v>
      </c>
      <c r="E2354" s="5" t="s">
        <v>606</v>
      </c>
      <c r="F2354" s="6">
        <v>0</v>
      </c>
      <c r="G2354" s="5" t="s">
        <v>12</v>
      </c>
      <c r="H2354" s="8">
        <v>1936</v>
      </c>
    </row>
    <row r="2355" spans="1:8" x14ac:dyDescent="0.25">
      <c r="A2355" s="5" t="s">
        <v>562</v>
      </c>
      <c r="B2355" s="5" t="s">
        <v>599</v>
      </c>
      <c r="C2355" s="5" t="s">
        <v>452</v>
      </c>
      <c r="D2355" s="5" t="s">
        <v>453</v>
      </c>
      <c r="E2355" s="5" t="s">
        <v>607</v>
      </c>
      <c r="F2355" s="6">
        <v>0</v>
      </c>
      <c r="G2355" s="5" t="s">
        <v>15</v>
      </c>
      <c r="H2355" s="8">
        <v>530</v>
      </c>
    </row>
    <row r="2356" spans="1:8" x14ac:dyDescent="0.25">
      <c r="A2356" s="5" t="s">
        <v>562</v>
      </c>
      <c r="B2356" s="5" t="s">
        <v>599</v>
      </c>
      <c r="C2356" s="5" t="s">
        <v>452</v>
      </c>
      <c r="D2356" s="5" t="s">
        <v>453</v>
      </c>
      <c r="E2356" s="5" t="s">
        <v>606</v>
      </c>
      <c r="F2356" s="6">
        <v>0</v>
      </c>
      <c r="G2356" s="5" t="s">
        <v>18</v>
      </c>
      <c r="H2356" s="8">
        <v>577</v>
      </c>
    </row>
    <row r="2357" spans="1:8" x14ac:dyDescent="0.25">
      <c r="A2357" s="5" t="s">
        <v>562</v>
      </c>
      <c r="B2357" s="5" t="s">
        <v>599</v>
      </c>
      <c r="C2357" s="5" t="s">
        <v>452</v>
      </c>
      <c r="D2357" s="5" t="s">
        <v>453</v>
      </c>
      <c r="E2357" s="5" t="s">
        <v>607</v>
      </c>
      <c r="F2357" s="6">
        <v>1</v>
      </c>
      <c r="G2357" s="5" t="s">
        <v>18</v>
      </c>
      <c r="H2357" s="8">
        <v>2548</v>
      </c>
    </row>
    <row r="2358" spans="1:8" x14ac:dyDescent="0.25">
      <c r="A2358" s="5" t="s">
        <v>562</v>
      </c>
      <c r="B2358" s="5" t="s">
        <v>599</v>
      </c>
      <c r="C2358" s="5" t="s">
        <v>452</v>
      </c>
      <c r="D2358" s="5" t="s">
        <v>453</v>
      </c>
      <c r="E2358" s="5" t="s">
        <v>607</v>
      </c>
      <c r="F2358" s="6">
        <v>0</v>
      </c>
      <c r="G2358" s="5" t="s">
        <v>16</v>
      </c>
      <c r="H2358" s="8">
        <v>57</v>
      </c>
    </row>
    <row r="2359" spans="1:8" x14ac:dyDescent="0.25">
      <c r="A2359" s="5" t="s">
        <v>562</v>
      </c>
      <c r="B2359" s="5" t="s">
        <v>599</v>
      </c>
      <c r="C2359" s="5" t="s">
        <v>452</v>
      </c>
      <c r="D2359" s="5" t="s">
        <v>453</v>
      </c>
      <c r="E2359" s="5" t="s">
        <v>607</v>
      </c>
      <c r="F2359" s="6">
        <v>0</v>
      </c>
      <c r="G2359" s="5" t="s">
        <v>17</v>
      </c>
      <c r="H2359" s="8">
        <v>3275</v>
      </c>
    </row>
    <row r="2360" spans="1:8" x14ac:dyDescent="0.25">
      <c r="A2360" s="5" t="s">
        <v>562</v>
      </c>
      <c r="B2360" s="5" t="s">
        <v>599</v>
      </c>
      <c r="C2360" s="5" t="s">
        <v>452</v>
      </c>
      <c r="D2360" s="5" t="s">
        <v>453</v>
      </c>
      <c r="E2360" s="5" t="s">
        <v>607</v>
      </c>
      <c r="F2360" s="6">
        <v>0</v>
      </c>
      <c r="G2360" s="5" t="s">
        <v>12</v>
      </c>
      <c r="H2360" s="8">
        <v>7947</v>
      </c>
    </row>
    <row r="2361" spans="1:8" x14ac:dyDescent="0.25">
      <c r="A2361" s="5" t="s">
        <v>562</v>
      </c>
      <c r="B2361" s="5" t="s">
        <v>599</v>
      </c>
      <c r="C2361" s="5" t="s">
        <v>452</v>
      </c>
      <c r="D2361" s="5" t="s">
        <v>453</v>
      </c>
      <c r="E2361" s="5" t="s">
        <v>607</v>
      </c>
      <c r="F2361" s="6">
        <v>1</v>
      </c>
      <c r="G2361" s="5" t="s">
        <v>19</v>
      </c>
      <c r="H2361" s="8">
        <v>172</v>
      </c>
    </row>
    <row r="2362" spans="1:8" x14ac:dyDescent="0.25">
      <c r="A2362" s="5" t="s">
        <v>562</v>
      </c>
      <c r="B2362" s="5" t="s">
        <v>599</v>
      </c>
      <c r="C2362" s="5" t="s">
        <v>452</v>
      </c>
      <c r="D2362" s="5" t="s">
        <v>453</v>
      </c>
      <c r="E2362" s="5" t="s">
        <v>607</v>
      </c>
      <c r="F2362" s="6">
        <v>0</v>
      </c>
      <c r="G2362" s="5" t="s">
        <v>14</v>
      </c>
      <c r="H2362" s="8">
        <v>3221</v>
      </c>
    </row>
    <row r="2363" spans="1:8" x14ac:dyDescent="0.25">
      <c r="A2363" s="5" t="s">
        <v>562</v>
      </c>
      <c r="B2363" s="5" t="s">
        <v>599</v>
      </c>
      <c r="C2363" s="5" t="s">
        <v>452</v>
      </c>
      <c r="D2363" s="5" t="s">
        <v>453</v>
      </c>
      <c r="E2363" s="5" t="s">
        <v>606</v>
      </c>
      <c r="F2363" s="6">
        <v>0</v>
      </c>
      <c r="G2363" s="5" t="s">
        <v>16</v>
      </c>
      <c r="H2363" s="8">
        <v>2</v>
      </c>
    </row>
    <row r="2364" spans="1:8" x14ac:dyDescent="0.25">
      <c r="A2364" s="5" t="s">
        <v>562</v>
      </c>
      <c r="B2364" s="5" t="s">
        <v>599</v>
      </c>
      <c r="C2364" s="5" t="s">
        <v>452</v>
      </c>
      <c r="D2364" s="5" t="s">
        <v>453</v>
      </c>
      <c r="E2364" s="5" t="s">
        <v>607</v>
      </c>
      <c r="F2364" s="6">
        <v>1</v>
      </c>
      <c r="G2364" s="5" t="s">
        <v>16</v>
      </c>
      <c r="H2364" s="8">
        <v>61</v>
      </c>
    </row>
    <row r="2365" spans="1:8" x14ac:dyDescent="0.25">
      <c r="A2365" s="5" t="s">
        <v>562</v>
      </c>
      <c r="B2365" s="5" t="s">
        <v>599</v>
      </c>
      <c r="C2365" s="5" t="s">
        <v>452</v>
      </c>
      <c r="D2365" s="5" t="s">
        <v>453</v>
      </c>
      <c r="E2365" s="5" t="s">
        <v>607</v>
      </c>
      <c r="F2365" s="6">
        <v>1</v>
      </c>
      <c r="G2365" s="5" t="s">
        <v>12</v>
      </c>
      <c r="H2365" s="8">
        <v>2961</v>
      </c>
    </row>
    <row r="2366" spans="1:8" x14ac:dyDescent="0.25">
      <c r="A2366" s="5" t="s">
        <v>562</v>
      </c>
      <c r="B2366" s="5" t="s">
        <v>599</v>
      </c>
      <c r="C2366" s="5" t="s">
        <v>452</v>
      </c>
      <c r="D2366" s="5" t="s">
        <v>453</v>
      </c>
      <c r="E2366" s="5" t="s">
        <v>607</v>
      </c>
      <c r="F2366" s="6">
        <v>1</v>
      </c>
      <c r="G2366" s="5" t="s">
        <v>23</v>
      </c>
      <c r="H2366" s="8">
        <v>1</v>
      </c>
    </row>
    <row r="2367" spans="1:8" x14ac:dyDescent="0.25">
      <c r="A2367" s="5" t="s">
        <v>562</v>
      </c>
      <c r="B2367" s="5" t="s">
        <v>599</v>
      </c>
      <c r="C2367" s="5" t="s">
        <v>452</v>
      </c>
      <c r="D2367" s="5" t="s">
        <v>453</v>
      </c>
      <c r="E2367" s="5" t="s">
        <v>606</v>
      </c>
      <c r="F2367" s="6">
        <v>0</v>
      </c>
      <c r="G2367" s="5" t="s">
        <v>14</v>
      </c>
      <c r="H2367" s="8">
        <v>499</v>
      </c>
    </row>
    <row r="2368" spans="1:8" x14ac:dyDescent="0.25">
      <c r="A2368" s="5" t="s">
        <v>562</v>
      </c>
      <c r="B2368" s="5" t="s">
        <v>599</v>
      </c>
      <c r="C2368" s="5" t="s">
        <v>452</v>
      </c>
      <c r="D2368" s="5" t="s">
        <v>453</v>
      </c>
      <c r="E2368" s="5" t="s">
        <v>607</v>
      </c>
      <c r="F2368" s="6">
        <v>1</v>
      </c>
      <c r="G2368" s="5" t="s">
        <v>13</v>
      </c>
      <c r="H2368" s="8">
        <v>7</v>
      </c>
    </row>
    <row r="2369" spans="1:8" x14ac:dyDescent="0.25">
      <c r="A2369" s="5" t="s">
        <v>562</v>
      </c>
      <c r="B2369" s="5" t="s">
        <v>599</v>
      </c>
      <c r="C2369" s="5" t="s">
        <v>452</v>
      </c>
      <c r="D2369" s="5" t="s">
        <v>453</v>
      </c>
      <c r="E2369" s="5" t="s">
        <v>607</v>
      </c>
      <c r="F2369" s="6">
        <v>1</v>
      </c>
      <c r="G2369" s="5" t="s">
        <v>14</v>
      </c>
      <c r="H2369" s="8">
        <v>1041</v>
      </c>
    </row>
    <row r="2370" spans="1:8" x14ac:dyDescent="0.25">
      <c r="A2370" s="5" t="s">
        <v>562</v>
      </c>
      <c r="B2370" s="5" t="s">
        <v>599</v>
      </c>
      <c r="C2370" s="5" t="s">
        <v>452</v>
      </c>
      <c r="D2370" s="5" t="s">
        <v>453</v>
      </c>
      <c r="E2370" s="5" t="s">
        <v>606</v>
      </c>
      <c r="F2370" s="6">
        <v>0</v>
      </c>
      <c r="G2370" s="5" t="s">
        <v>15</v>
      </c>
      <c r="H2370" s="8">
        <v>49</v>
      </c>
    </row>
    <row r="2371" spans="1:8" x14ac:dyDescent="0.25">
      <c r="A2371" s="5" t="s">
        <v>562</v>
      </c>
      <c r="B2371" s="5" t="s">
        <v>599</v>
      </c>
      <c r="C2371" s="5" t="s">
        <v>452</v>
      </c>
      <c r="D2371" s="5" t="s">
        <v>453</v>
      </c>
      <c r="E2371" s="5" t="s">
        <v>607</v>
      </c>
      <c r="F2371" s="6">
        <v>1</v>
      </c>
      <c r="G2371" s="5" t="s">
        <v>15</v>
      </c>
      <c r="H2371" s="8">
        <v>169</v>
      </c>
    </row>
    <row r="2372" spans="1:8" x14ac:dyDescent="0.25">
      <c r="A2372" s="5" t="s">
        <v>562</v>
      </c>
      <c r="B2372" s="5" t="s">
        <v>599</v>
      </c>
      <c r="C2372" s="5" t="s">
        <v>452</v>
      </c>
      <c r="D2372" s="5" t="s">
        <v>453</v>
      </c>
      <c r="E2372" s="5" t="s">
        <v>607</v>
      </c>
      <c r="F2372" s="6">
        <v>0</v>
      </c>
      <c r="G2372" s="5" t="s">
        <v>18</v>
      </c>
      <c r="H2372" s="8">
        <v>6678</v>
      </c>
    </row>
    <row r="2373" spans="1:8" x14ac:dyDescent="0.25">
      <c r="A2373" s="5" t="s">
        <v>562</v>
      </c>
      <c r="B2373" s="5" t="s">
        <v>599</v>
      </c>
      <c r="C2373" s="5" t="s">
        <v>452</v>
      </c>
      <c r="D2373" s="5" t="s">
        <v>453</v>
      </c>
      <c r="E2373" s="5" t="s">
        <v>606</v>
      </c>
      <c r="F2373" s="6">
        <v>0</v>
      </c>
      <c r="G2373" s="5" t="s">
        <v>17</v>
      </c>
      <c r="H2373" s="8">
        <v>163</v>
      </c>
    </row>
    <row r="2374" spans="1:8" x14ac:dyDescent="0.25">
      <c r="A2374" s="5" t="s">
        <v>562</v>
      </c>
      <c r="B2374" s="5" t="s">
        <v>599</v>
      </c>
      <c r="C2374" s="5" t="s">
        <v>452</v>
      </c>
      <c r="D2374" s="5" t="s">
        <v>453</v>
      </c>
      <c r="E2374" s="5" t="s">
        <v>607</v>
      </c>
      <c r="F2374" s="6">
        <v>1</v>
      </c>
      <c r="G2374" s="5" t="s">
        <v>17</v>
      </c>
      <c r="H2374" s="8">
        <v>1609</v>
      </c>
    </row>
    <row r="2375" spans="1:8" x14ac:dyDescent="0.25">
      <c r="A2375" s="5" t="s">
        <v>562</v>
      </c>
      <c r="B2375" s="5" t="s">
        <v>608</v>
      </c>
      <c r="C2375" s="5" t="s">
        <v>597</v>
      </c>
      <c r="D2375" s="5" t="s">
        <v>595</v>
      </c>
      <c r="E2375" s="5" t="s">
        <v>609</v>
      </c>
      <c r="F2375" s="6">
        <v>0</v>
      </c>
      <c r="G2375" s="5" t="s">
        <v>12</v>
      </c>
      <c r="H2375" s="8">
        <v>5670</v>
      </c>
    </row>
    <row r="2376" spans="1:8" x14ac:dyDescent="0.25">
      <c r="A2376" s="5" t="s">
        <v>562</v>
      </c>
      <c r="B2376" s="5" t="s">
        <v>608</v>
      </c>
      <c r="C2376" s="5" t="s">
        <v>597</v>
      </c>
      <c r="D2376" s="5" t="s">
        <v>595</v>
      </c>
      <c r="E2376" s="5" t="s">
        <v>609</v>
      </c>
      <c r="F2376" s="6">
        <v>1</v>
      </c>
      <c r="G2376" s="5" t="s">
        <v>19</v>
      </c>
      <c r="H2376" s="8">
        <v>112</v>
      </c>
    </row>
    <row r="2377" spans="1:8" x14ac:dyDescent="0.25">
      <c r="A2377" s="5" t="s">
        <v>562</v>
      </c>
      <c r="B2377" s="5" t="s">
        <v>608</v>
      </c>
      <c r="C2377" s="5" t="s">
        <v>597</v>
      </c>
      <c r="D2377" s="5" t="s">
        <v>595</v>
      </c>
      <c r="E2377" s="5" t="s">
        <v>609</v>
      </c>
      <c r="F2377" s="6">
        <v>1</v>
      </c>
      <c r="G2377" s="5" t="s">
        <v>23</v>
      </c>
      <c r="H2377" s="8">
        <v>1</v>
      </c>
    </row>
    <row r="2378" spans="1:8" x14ac:dyDescent="0.25">
      <c r="A2378" s="5" t="s">
        <v>562</v>
      </c>
      <c r="B2378" s="5" t="s">
        <v>608</v>
      </c>
      <c r="C2378" s="5" t="s">
        <v>597</v>
      </c>
      <c r="D2378" s="5" t="s">
        <v>595</v>
      </c>
      <c r="E2378" s="5" t="s">
        <v>609</v>
      </c>
      <c r="F2378" s="6">
        <v>0</v>
      </c>
      <c r="G2378" s="5" t="s">
        <v>14</v>
      </c>
      <c r="H2378" s="8">
        <v>1256</v>
      </c>
    </row>
    <row r="2379" spans="1:8" x14ac:dyDescent="0.25">
      <c r="A2379" s="5" t="s">
        <v>562</v>
      </c>
      <c r="B2379" s="5" t="s">
        <v>608</v>
      </c>
      <c r="C2379" s="5" t="s">
        <v>597</v>
      </c>
      <c r="D2379" s="5" t="s">
        <v>595</v>
      </c>
      <c r="E2379" s="5" t="s">
        <v>609</v>
      </c>
      <c r="F2379" s="6">
        <v>1</v>
      </c>
      <c r="G2379" s="5" t="s">
        <v>15</v>
      </c>
      <c r="H2379" s="8">
        <v>106</v>
      </c>
    </row>
    <row r="2380" spans="1:8" x14ac:dyDescent="0.25">
      <c r="A2380" s="5" t="s">
        <v>562</v>
      </c>
      <c r="B2380" s="5" t="s">
        <v>608</v>
      </c>
      <c r="C2380" s="5" t="s">
        <v>597</v>
      </c>
      <c r="D2380" s="5" t="s">
        <v>595</v>
      </c>
      <c r="E2380" s="5" t="s">
        <v>609</v>
      </c>
      <c r="F2380" s="6">
        <v>1</v>
      </c>
      <c r="G2380" s="5" t="s">
        <v>16</v>
      </c>
      <c r="H2380" s="8">
        <v>12</v>
      </c>
    </row>
    <row r="2381" spans="1:8" x14ac:dyDescent="0.25">
      <c r="A2381" s="5" t="s">
        <v>562</v>
      </c>
      <c r="B2381" s="5" t="s">
        <v>608</v>
      </c>
      <c r="C2381" s="5" t="s">
        <v>597</v>
      </c>
      <c r="D2381" s="5" t="s">
        <v>595</v>
      </c>
      <c r="E2381" s="5" t="s">
        <v>609</v>
      </c>
      <c r="F2381" s="6">
        <v>1</v>
      </c>
      <c r="G2381" s="5" t="s">
        <v>17</v>
      </c>
      <c r="H2381" s="8">
        <v>964</v>
      </c>
    </row>
    <row r="2382" spans="1:8" x14ac:dyDescent="0.25">
      <c r="A2382" s="5" t="s">
        <v>562</v>
      </c>
      <c r="B2382" s="5" t="s">
        <v>608</v>
      </c>
      <c r="C2382" s="5" t="s">
        <v>597</v>
      </c>
      <c r="D2382" s="5" t="s">
        <v>595</v>
      </c>
      <c r="E2382" s="5" t="s">
        <v>609</v>
      </c>
      <c r="F2382" s="6">
        <v>1</v>
      </c>
      <c r="G2382" s="5" t="s">
        <v>12</v>
      </c>
      <c r="H2382" s="8">
        <v>1759</v>
      </c>
    </row>
    <row r="2383" spans="1:8" x14ac:dyDescent="0.25">
      <c r="A2383" s="5" t="s">
        <v>562</v>
      </c>
      <c r="B2383" s="5" t="s">
        <v>608</v>
      </c>
      <c r="C2383" s="5" t="s">
        <v>597</v>
      </c>
      <c r="D2383" s="5" t="s">
        <v>595</v>
      </c>
      <c r="E2383" s="5" t="s">
        <v>609</v>
      </c>
      <c r="F2383" s="6">
        <v>1</v>
      </c>
      <c r="G2383" s="5" t="s">
        <v>13</v>
      </c>
      <c r="H2383" s="8">
        <v>5</v>
      </c>
    </row>
    <row r="2384" spans="1:8" x14ac:dyDescent="0.25">
      <c r="A2384" s="5" t="s">
        <v>562</v>
      </c>
      <c r="B2384" s="5" t="s">
        <v>608</v>
      </c>
      <c r="C2384" s="5" t="s">
        <v>597</v>
      </c>
      <c r="D2384" s="5" t="s">
        <v>595</v>
      </c>
      <c r="E2384" s="5" t="s">
        <v>609</v>
      </c>
      <c r="F2384" s="6">
        <v>1</v>
      </c>
      <c r="G2384" s="5" t="s">
        <v>14</v>
      </c>
      <c r="H2384" s="8">
        <v>524</v>
      </c>
    </row>
    <row r="2385" spans="1:8" x14ac:dyDescent="0.25">
      <c r="A2385" s="5" t="s">
        <v>562</v>
      </c>
      <c r="B2385" s="5" t="s">
        <v>608</v>
      </c>
      <c r="C2385" s="5" t="s">
        <v>597</v>
      </c>
      <c r="D2385" s="5" t="s">
        <v>595</v>
      </c>
      <c r="E2385" s="5" t="s">
        <v>609</v>
      </c>
      <c r="F2385" s="6">
        <v>0</v>
      </c>
      <c r="G2385" s="5" t="s">
        <v>18</v>
      </c>
      <c r="H2385" s="8">
        <v>5103</v>
      </c>
    </row>
    <row r="2386" spans="1:8" x14ac:dyDescent="0.25">
      <c r="A2386" s="5" t="s">
        <v>562</v>
      </c>
      <c r="B2386" s="5" t="s">
        <v>608</v>
      </c>
      <c r="C2386" s="5" t="s">
        <v>597</v>
      </c>
      <c r="D2386" s="5" t="s">
        <v>595</v>
      </c>
      <c r="E2386" s="5" t="s">
        <v>609</v>
      </c>
      <c r="F2386" s="6">
        <v>0</v>
      </c>
      <c r="G2386" s="5" t="s">
        <v>17</v>
      </c>
      <c r="H2386" s="8">
        <v>2795</v>
      </c>
    </row>
    <row r="2387" spans="1:8" x14ac:dyDescent="0.25">
      <c r="A2387" s="5" t="s">
        <v>562</v>
      </c>
      <c r="B2387" s="5" t="s">
        <v>608</v>
      </c>
      <c r="C2387" s="5" t="s">
        <v>597</v>
      </c>
      <c r="D2387" s="5" t="s">
        <v>595</v>
      </c>
      <c r="E2387" s="5" t="s">
        <v>609</v>
      </c>
      <c r="F2387" s="6">
        <v>0</v>
      </c>
      <c r="G2387" s="5" t="s">
        <v>15</v>
      </c>
      <c r="H2387" s="8">
        <v>521</v>
      </c>
    </row>
    <row r="2388" spans="1:8" x14ac:dyDescent="0.25">
      <c r="A2388" s="5" t="s">
        <v>562</v>
      </c>
      <c r="B2388" s="5" t="s">
        <v>608</v>
      </c>
      <c r="C2388" s="5" t="s">
        <v>597</v>
      </c>
      <c r="D2388" s="5" t="s">
        <v>595</v>
      </c>
      <c r="E2388" s="5" t="s">
        <v>609</v>
      </c>
      <c r="F2388" s="6">
        <v>1</v>
      </c>
      <c r="G2388" s="5" t="s">
        <v>18</v>
      </c>
      <c r="H2388" s="8">
        <v>1467</v>
      </c>
    </row>
    <row r="2389" spans="1:8" x14ac:dyDescent="0.25">
      <c r="A2389" s="5" t="s">
        <v>562</v>
      </c>
      <c r="B2389" s="5" t="s">
        <v>608</v>
      </c>
      <c r="C2389" s="5" t="s">
        <v>597</v>
      </c>
      <c r="D2389" s="5" t="s">
        <v>595</v>
      </c>
      <c r="E2389" s="5" t="s">
        <v>609</v>
      </c>
      <c r="F2389" s="6">
        <v>0</v>
      </c>
      <c r="G2389" s="5" t="s">
        <v>16</v>
      </c>
      <c r="H2389" s="8">
        <v>50</v>
      </c>
    </row>
    <row r="2390" spans="1:8" x14ac:dyDescent="0.25">
      <c r="A2390" s="5" t="s">
        <v>562</v>
      </c>
      <c r="B2390" s="5" t="s">
        <v>610</v>
      </c>
      <c r="C2390" s="5" t="s">
        <v>611</v>
      </c>
      <c r="D2390" s="5" t="s">
        <v>21</v>
      </c>
      <c r="E2390" s="5" t="s">
        <v>612</v>
      </c>
      <c r="F2390" s="6">
        <v>0</v>
      </c>
      <c r="G2390" s="5" t="s">
        <v>12</v>
      </c>
      <c r="H2390" s="8">
        <v>4336</v>
      </c>
    </row>
    <row r="2391" spans="1:8" x14ac:dyDescent="0.25">
      <c r="A2391" s="5" t="s">
        <v>562</v>
      </c>
      <c r="B2391" s="5" t="s">
        <v>610</v>
      </c>
      <c r="C2391" s="5" t="s">
        <v>611</v>
      </c>
      <c r="D2391" s="5" t="s">
        <v>21</v>
      </c>
      <c r="E2391" s="5" t="s">
        <v>612</v>
      </c>
      <c r="F2391" s="6">
        <v>1</v>
      </c>
      <c r="G2391" s="5" t="s">
        <v>13</v>
      </c>
      <c r="H2391" s="8">
        <v>4</v>
      </c>
    </row>
    <row r="2392" spans="1:8" x14ac:dyDescent="0.25">
      <c r="A2392" s="5" t="s">
        <v>562</v>
      </c>
      <c r="B2392" s="5" t="s">
        <v>610</v>
      </c>
      <c r="C2392" s="5" t="s">
        <v>611</v>
      </c>
      <c r="D2392" s="5" t="s">
        <v>21</v>
      </c>
      <c r="E2392" s="5" t="s">
        <v>612</v>
      </c>
      <c r="F2392" s="6">
        <v>1</v>
      </c>
      <c r="G2392" s="5" t="s">
        <v>12</v>
      </c>
      <c r="H2392" s="8">
        <v>1764</v>
      </c>
    </row>
    <row r="2393" spans="1:8" x14ac:dyDescent="0.25">
      <c r="A2393" s="5" t="s">
        <v>562</v>
      </c>
      <c r="B2393" s="5" t="s">
        <v>610</v>
      </c>
      <c r="C2393" s="5" t="s">
        <v>611</v>
      </c>
      <c r="D2393" s="5" t="s">
        <v>21</v>
      </c>
      <c r="E2393" s="5" t="s">
        <v>612</v>
      </c>
      <c r="F2393" s="6">
        <v>1</v>
      </c>
      <c r="G2393" s="5" t="s">
        <v>15</v>
      </c>
      <c r="H2393" s="8">
        <v>78</v>
      </c>
    </row>
    <row r="2394" spans="1:8" x14ac:dyDescent="0.25">
      <c r="A2394" s="5" t="s">
        <v>562</v>
      </c>
      <c r="B2394" s="5" t="s">
        <v>610</v>
      </c>
      <c r="C2394" s="5" t="s">
        <v>611</v>
      </c>
      <c r="D2394" s="5" t="s">
        <v>21</v>
      </c>
      <c r="E2394" s="5" t="s">
        <v>612</v>
      </c>
      <c r="F2394" s="6">
        <v>1</v>
      </c>
      <c r="G2394" s="5" t="s">
        <v>18</v>
      </c>
      <c r="H2394" s="8">
        <v>1831</v>
      </c>
    </row>
    <row r="2395" spans="1:8" x14ac:dyDescent="0.25">
      <c r="A2395" s="5" t="s">
        <v>562</v>
      </c>
      <c r="B2395" s="5" t="s">
        <v>610</v>
      </c>
      <c r="C2395" s="5" t="s">
        <v>611</v>
      </c>
      <c r="D2395" s="5" t="s">
        <v>21</v>
      </c>
      <c r="E2395" s="5" t="s">
        <v>612</v>
      </c>
      <c r="F2395" s="6">
        <v>0</v>
      </c>
      <c r="G2395" s="5" t="s">
        <v>16</v>
      </c>
      <c r="H2395" s="8">
        <v>42</v>
      </c>
    </row>
    <row r="2396" spans="1:8" x14ac:dyDescent="0.25">
      <c r="A2396" s="5" t="s">
        <v>562</v>
      </c>
      <c r="B2396" s="5" t="s">
        <v>610</v>
      </c>
      <c r="C2396" s="5" t="s">
        <v>611</v>
      </c>
      <c r="D2396" s="5" t="s">
        <v>21</v>
      </c>
      <c r="E2396" s="5" t="s">
        <v>612</v>
      </c>
      <c r="F2396" s="6">
        <v>1</v>
      </c>
      <c r="G2396" s="5" t="s">
        <v>17</v>
      </c>
      <c r="H2396" s="8">
        <v>808</v>
      </c>
    </row>
    <row r="2397" spans="1:8" x14ac:dyDescent="0.25">
      <c r="A2397" s="5" t="s">
        <v>562</v>
      </c>
      <c r="B2397" s="5" t="s">
        <v>610</v>
      </c>
      <c r="C2397" s="5" t="s">
        <v>611</v>
      </c>
      <c r="D2397" s="5" t="s">
        <v>21</v>
      </c>
      <c r="E2397" s="5" t="s">
        <v>612</v>
      </c>
      <c r="F2397" s="6">
        <v>1</v>
      </c>
      <c r="G2397" s="5" t="s">
        <v>14</v>
      </c>
      <c r="H2397" s="8">
        <v>693</v>
      </c>
    </row>
    <row r="2398" spans="1:8" x14ac:dyDescent="0.25">
      <c r="A2398" s="5" t="s">
        <v>562</v>
      </c>
      <c r="B2398" s="5" t="s">
        <v>610</v>
      </c>
      <c r="C2398" s="5" t="s">
        <v>611</v>
      </c>
      <c r="D2398" s="5" t="s">
        <v>21</v>
      </c>
      <c r="E2398" s="5" t="s">
        <v>612</v>
      </c>
      <c r="F2398" s="6">
        <v>0</v>
      </c>
      <c r="G2398" s="5" t="s">
        <v>18</v>
      </c>
      <c r="H2398" s="8">
        <v>3264</v>
      </c>
    </row>
    <row r="2399" spans="1:8" x14ac:dyDescent="0.25">
      <c r="A2399" s="5" t="s">
        <v>562</v>
      </c>
      <c r="B2399" s="5" t="s">
        <v>610</v>
      </c>
      <c r="C2399" s="5" t="s">
        <v>611</v>
      </c>
      <c r="D2399" s="5" t="s">
        <v>21</v>
      </c>
      <c r="E2399" s="5" t="s">
        <v>612</v>
      </c>
      <c r="F2399" s="6">
        <v>1</v>
      </c>
      <c r="G2399" s="5" t="s">
        <v>19</v>
      </c>
      <c r="H2399" s="8">
        <v>113</v>
      </c>
    </row>
    <row r="2400" spans="1:8" x14ac:dyDescent="0.25">
      <c r="A2400" s="5" t="s">
        <v>562</v>
      </c>
      <c r="B2400" s="5" t="s">
        <v>610</v>
      </c>
      <c r="C2400" s="5" t="s">
        <v>611</v>
      </c>
      <c r="D2400" s="5" t="s">
        <v>21</v>
      </c>
      <c r="E2400" s="5" t="s">
        <v>612</v>
      </c>
      <c r="F2400" s="6">
        <v>0</v>
      </c>
      <c r="G2400" s="5" t="s">
        <v>14</v>
      </c>
      <c r="H2400" s="8">
        <v>1085</v>
      </c>
    </row>
    <row r="2401" spans="1:9" x14ac:dyDescent="0.25">
      <c r="A2401" s="5" t="s">
        <v>562</v>
      </c>
      <c r="B2401" s="5" t="s">
        <v>610</v>
      </c>
      <c r="C2401" s="5" t="s">
        <v>611</v>
      </c>
      <c r="D2401" s="5" t="s">
        <v>21</v>
      </c>
      <c r="E2401" s="5" t="s">
        <v>612</v>
      </c>
      <c r="F2401" s="6">
        <v>0</v>
      </c>
      <c r="G2401" s="5" t="s">
        <v>15</v>
      </c>
      <c r="H2401" s="8">
        <v>262</v>
      </c>
    </row>
    <row r="2402" spans="1:9" x14ac:dyDescent="0.25">
      <c r="A2402" s="5" t="s">
        <v>562</v>
      </c>
      <c r="B2402" s="5" t="s">
        <v>610</v>
      </c>
      <c r="C2402" s="5" t="s">
        <v>611</v>
      </c>
      <c r="D2402" s="5" t="s">
        <v>21</v>
      </c>
      <c r="E2402" s="5" t="s">
        <v>612</v>
      </c>
      <c r="F2402" s="6">
        <v>1</v>
      </c>
      <c r="G2402" s="5" t="s">
        <v>16</v>
      </c>
      <c r="H2402" s="8">
        <v>21</v>
      </c>
    </row>
    <row r="2403" spans="1:9" x14ac:dyDescent="0.25">
      <c r="A2403" s="5" t="s">
        <v>562</v>
      </c>
      <c r="B2403" s="5" t="s">
        <v>610</v>
      </c>
      <c r="C2403" s="5" t="s">
        <v>611</v>
      </c>
      <c r="D2403" s="5" t="s">
        <v>21</v>
      </c>
      <c r="E2403" s="5" t="s">
        <v>612</v>
      </c>
      <c r="F2403" s="6">
        <v>0</v>
      </c>
      <c r="G2403" s="5" t="s">
        <v>17</v>
      </c>
      <c r="H2403" s="8">
        <v>1652</v>
      </c>
    </row>
    <row r="2404" spans="1:9" x14ac:dyDescent="0.25">
      <c r="A2404" s="5" t="s">
        <v>613</v>
      </c>
      <c r="B2404" s="5" t="s">
        <v>614</v>
      </c>
      <c r="C2404" s="5" t="s">
        <v>452</v>
      </c>
      <c r="D2404" s="5" t="s">
        <v>453</v>
      </c>
      <c r="E2404" s="5" t="s">
        <v>615</v>
      </c>
      <c r="F2404" s="6">
        <v>0</v>
      </c>
      <c r="G2404" s="5" t="s">
        <v>12</v>
      </c>
      <c r="H2404" s="8">
        <v>2416</v>
      </c>
      <c r="I2404" s="29">
        <f>SUM(H2404:H2483)</f>
        <v>54241</v>
      </c>
    </row>
    <row r="2405" spans="1:9" x14ac:dyDescent="0.25">
      <c r="A2405" s="5" t="s">
        <v>613</v>
      </c>
      <c r="B2405" s="5" t="s">
        <v>614</v>
      </c>
      <c r="C2405" s="5" t="s">
        <v>452</v>
      </c>
      <c r="D2405" s="5" t="s">
        <v>453</v>
      </c>
      <c r="E2405" s="5" t="s">
        <v>615</v>
      </c>
      <c r="F2405" s="6">
        <v>1</v>
      </c>
      <c r="G2405" s="5" t="s">
        <v>12</v>
      </c>
      <c r="H2405" s="8">
        <v>1697</v>
      </c>
    </row>
    <row r="2406" spans="1:9" x14ac:dyDescent="0.25">
      <c r="A2406" s="5" t="s">
        <v>613</v>
      </c>
      <c r="B2406" s="5" t="s">
        <v>614</v>
      </c>
      <c r="C2406" s="5" t="s">
        <v>452</v>
      </c>
      <c r="D2406" s="5" t="s">
        <v>453</v>
      </c>
      <c r="E2406" s="5" t="s">
        <v>615</v>
      </c>
      <c r="F2406" s="6">
        <v>1</v>
      </c>
      <c r="G2406" s="5" t="s">
        <v>23</v>
      </c>
      <c r="H2406" s="8">
        <v>1</v>
      </c>
    </row>
    <row r="2407" spans="1:9" x14ac:dyDescent="0.25">
      <c r="A2407" s="5" t="s">
        <v>613</v>
      </c>
      <c r="B2407" s="5" t="s">
        <v>614</v>
      </c>
      <c r="C2407" s="5" t="s">
        <v>452</v>
      </c>
      <c r="D2407" s="5" t="s">
        <v>453</v>
      </c>
      <c r="E2407" s="5" t="s">
        <v>615</v>
      </c>
      <c r="F2407" s="6">
        <v>1</v>
      </c>
      <c r="G2407" s="5" t="s">
        <v>14</v>
      </c>
      <c r="H2407" s="8">
        <v>745</v>
      </c>
    </row>
    <row r="2408" spans="1:9" x14ac:dyDescent="0.25">
      <c r="A2408" s="5" t="s">
        <v>613</v>
      </c>
      <c r="B2408" s="5" t="s">
        <v>614</v>
      </c>
      <c r="C2408" s="5" t="s">
        <v>452</v>
      </c>
      <c r="D2408" s="5" t="s">
        <v>453</v>
      </c>
      <c r="E2408" s="5" t="s">
        <v>615</v>
      </c>
      <c r="F2408" s="6">
        <v>0</v>
      </c>
      <c r="G2408" s="5" t="s">
        <v>18</v>
      </c>
      <c r="H2408" s="8">
        <v>2262</v>
      </c>
    </row>
    <row r="2409" spans="1:9" x14ac:dyDescent="0.25">
      <c r="A2409" s="5" t="s">
        <v>613</v>
      </c>
      <c r="B2409" s="5" t="s">
        <v>614</v>
      </c>
      <c r="C2409" s="5" t="s">
        <v>452</v>
      </c>
      <c r="D2409" s="5" t="s">
        <v>453</v>
      </c>
      <c r="E2409" s="5" t="s">
        <v>615</v>
      </c>
      <c r="F2409" s="6">
        <v>1</v>
      </c>
      <c r="G2409" s="5" t="s">
        <v>18</v>
      </c>
      <c r="H2409" s="8">
        <v>1706</v>
      </c>
    </row>
    <row r="2410" spans="1:9" x14ac:dyDescent="0.25">
      <c r="A2410" s="5" t="s">
        <v>613</v>
      </c>
      <c r="B2410" s="5" t="s">
        <v>614</v>
      </c>
      <c r="C2410" s="5" t="s">
        <v>452</v>
      </c>
      <c r="D2410" s="5" t="s">
        <v>453</v>
      </c>
      <c r="E2410" s="5" t="s">
        <v>615</v>
      </c>
      <c r="F2410" s="6">
        <v>0</v>
      </c>
      <c r="G2410" s="5" t="s">
        <v>16</v>
      </c>
      <c r="H2410" s="8">
        <v>44</v>
      </c>
    </row>
    <row r="2411" spans="1:9" x14ac:dyDescent="0.25">
      <c r="A2411" s="5" t="s">
        <v>613</v>
      </c>
      <c r="B2411" s="5" t="s">
        <v>614</v>
      </c>
      <c r="C2411" s="5" t="s">
        <v>452</v>
      </c>
      <c r="D2411" s="5" t="s">
        <v>453</v>
      </c>
      <c r="E2411" s="5" t="s">
        <v>615</v>
      </c>
      <c r="F2411" s="6">
        <v>1</v>
      </c>
      <c r="G2411" s="5" t="s">
        <v>13</v>
      </c>
      <c r="H2411" s="8">
        <v>3</v>
      </c>
    </row>
    <row r="2412" spans="1:9" x14ac:dyDescent="0.25">
      <c r="A2412" s="5" t="s">
        <v>613</v>
      </c>
      <c r="B2412" s="5" t="s">
        <v>614</v>
      </c>
      <c r="C2412" s="5" t="s">
        <v>452</v>
      </c>
      <c r="D2412" s="5" t="s">
        <v>453</v>
      </c>
      <c r="E2412" s="5" t="s">
        <v>615</v>
      </c>
      <c r="F2412" s="6">
        <v>0</v>
      </c>
      <c r="G2412" s="5" t="s">
        <v>14</v>
      </c>
      <c r="H2412" s="8">
        <v>528</v>
      </c>
    </row>
    <row r="2413" spans="1:9" x14ac:dyDescent="0.25">
      <c r="A2413" s="5" t="s">
        <v>613</v>
      </c>
      <c r="B2413" s="5" t="s">
        <v>614</v>
      </c>
      <c r="C2413" s="5" t="s">
        <v>452</v>
      </c>
      <c r="D2413" s="5" t="s">
        <v>453</v>
      </c>
      <c r="E2413" s="5" t="s">
        <v>615</v>
      </c>
      <c r="F2413" s="6">
        <v>1</v>
      </c>
      <c r="G2413" s="5" t="s">
        <v>15</v>
      </c>
      <c r="H2413" s="8">
        <v>76</v>
      </c>
    </row>
    <row r="2414" spans="1:9" x14ac:dyDescent="0.25">
      <c r="A2414" s="5" t="s">
        <v>613</v>
      </c>
      <c r="B2414" s="5" t="s">
        <v>614</v>
      </c>
      <c r="C2414" s="5" t="s">
        <v>452</v>
      </c>
      <c r="D2414" s="5" t="s">
        <v>453</v>
      </c>
      <c r="E2414" s="5" t="s">
        <v>615</v>
      </c>
      <c r="F2414" s="6">
        <v>1</v>
      </c>
      <c r="G2414" s="5" t="s">
        <v>16</v>
      </c>
      <c r="H2414" s="8">
        <v>34</v>
      </c>
    </row>
    <row r="2415" spans="1:9" x14ac:dyDescent="0.25">
      <c r="A2415" s="5" t="s">
        <v>613</v>
      </c>
      <c r="B2415" s="5" t="s">
        <v>614</v>
      </c>
      <c r="C2415" s="5" t="s">
        <v>452</v>
      </c>
      <c r="D2415" s="5" t="s">
        <v>453</v>
      </c>
      <c r="E2415" s="5" t="s">
        <v>615</v>
      </c>
      <c r="F2415" s="6">
        <v>1</v>
      </c>
      <c r="G2415" s="5" t="s">
        <v>17</v>
      </c>
      <c r="H2415" s="8">
        <v>943</v>
      </c>
    </row>
    <row r="2416" spans="1:9" x14ac:dyDescent="0.25">
      <c r="A2416" s="5" t="s">
        <v>613</v>
      </c>
      <c r="B2416" s="5" t="s">
        <v>614</v>
      </c>
      <c r="C2416" s="5" t="s">
        <v>452</v>
      </c>
      <c r="D2416" s="5" t="s">
        <v>453</v>
      </c>
      <c r="E2416" s="5" t="s">
        <v>615</v>
      </c>
      <c r="F2416" s="6">
        <v>1</v>
      </c>
      <c r="G2416" s="5" t="s">
        <v>19</v>
      </c>
      <c r="H2416" s="8">
        <v>99</v>
      </c>
    </row>
    <row r="2417" spans="1:8" x14ac:dyDescent="0.25">
      <c r="A2417" s="5" t="s">
        <v>613</v>
      </c>
      <c r="B2417" s="5" t="s">
        <v>614</v>
      </c>
      <c r="C2417" s="5" t="s">
        <v>452</v>
      </c>
      <c r="D2417" s="5" t="s">
        <v>453</v>
      </c>
      <c r="E2417" s="5" t="s">
        <v>615</v>
      </c>
      <c r="F2417" s="6">
        <v>0</v>
      </c>
      <c r="G2417" s="5" t="s">
        <v>15</v>
      </c>
      <c r="H2417" s="8">
        <v>250</v>
      </c>
    </row>
    <row r="2418" spans="1:8" x14ac:dyDescent="0.25">
      <c r="A2418" s="5" t="s">
        <v>613</v>
      </c>
      <c r="B2418" s="5" t="s">
        <v>614</v>
      </c>
      <c r="C2418" s="5" t="s">
        <v>452</v>
      </c>
      <c r="D2418" s="5" t="s">
        <v>453</v>
      </c>
      <c r="E2418" s="5" t="s">
        <v>615</v>
      </c>
      <c r="F2418" s="6">
        <v>0</v>
      </c>
      <c r="G2418" s="5" t="s">
        <v>17</v>
      </c>
      <c r="H2418" s="8">
        <v>4491</v>
      </c>
    </row>
    <row r="2419" spans="1:8" x14ac:dyDescent="0.25">
      <c r="A2419" s="5" t="s">
        <v>613</v>
      </c>
      <c r="B2419" s="5" t="s">
        <v>616</v>
      </c>
      <c r="C2419" s="5" t="s">
        <v>78</v>
      </c>
      <c r="D2419" s="5" t="s">
        <v>79</v>
      </c>
      <c r="E2419" s="5" t="s">
        <v>617</v>
      </c>
      <c r="F2419" s="6">
        <v>0</v>
      </c>
      <c r="G2419" s="5" t="s">
        <v>12</v>
      </c>
      <c r="H2419" s="8">
        <v>1352</v>
      </c>
    </row>
    <row r="2420" spans="1:8" x14ac:dyDescent="0.25">
      <c r="A2420" s="5" t="s">
        <v>613</v>
      </c>
      <c r="B2420" s="5" t="s">
        <v>616</v>
      </c>
      <c r="C2420" s="5" t="s">
        <v>78</v>
      </c>
      <c r="D2420" s="5" t="s">
        <v>79</v>
      </c>
      <c r="E2420" s="5" t="s">
        <v>617</v>
      </c>
      <c r="F2420" s="6">
        <v>0</v>
      </c>
      <c r="G2420" s="5" t="s">
        <v>14</v>
      </c>
      <c r="H2420" s="8">
        <v>417</v>
      </c>
    </row>
    <row r="2421" spans="1:8" x14ac:dyDescent="0.25">
      <c r="A2421" s="5" t="s">
        <v>613</v>
      </c>
      <c r="B2421" s="5" t="s">
        <v>616</v>
      </c>
      <c r="C2421" s="5" t="s">
        <v>78</v>
      </c>
      <c r="D2421" s="5" t="s">
        <v>79</v>
      </c>
      <c r="E2421" s="5" t="s">
        <v>617</v>
      </c>
      <c r="F2421" s="6">
        <v>0</v>
      </c>
      <c r="G2421" s="5" t="s">
        <v>16</v>
      </c>
      <c r="H2421" s="8">
        <v>10</v>
      </c>
    </row>
    <row r="2422" spans="1:8" x14ac:dyDescent="0.25">
      <c r="A2422" s="5" t="s">
        <v>613</v>
      </c>
      <c r="B2422" s="5" t="s">
        <v>616</v>
      </c>
      <c r="C2422" s="5" t="s">
        <v>78</v>
      </c>
      <c r="D2422" s="5" t="s">
        <v>79</v>
      </c>
      <c r="E2422" s="5" t="s">
        <v>617</v>
      </c>
      <c r="F2422" s="6">
        <v>0</v>
      </c>
      <c r="G2422" s="5" t="s">
        <v>15</v>
      </c>
      <c r="H2422" s="8">
        <v>147</v>
      </c>
    </row>
    <row r="2423" spans="1:8" x14ac:dyDescent="0.25">
      <c r="A2423" s="5" t="s">
        <v>613</v>
      </c>
      <c r="B2423" s="5" t="s">
        <v>616</v>
      </c>
      <c r="C2423" s="5" t="s">
        <v>78</v>
      </c>
      <c r="D2423" s="5" t="s">
        <v>79</v>
      </c>
      <c r="E2423" s="5" t="s">
        <v>617</v>
      </c>
      <c r="F2423" s="6">
        <v>0</v>
      </c>
      <c r="G2423" s="5" t="s">
        <v>18</v>
      </c>
      <c r="H2423" s="8">
        <v>1666</v>
      </c>
    </row>
    <row r="2424" spans="1:8" x14ac:dyDescent="0.25">
      <c r="A2424" s="5" t="s">
        <v>613</v>
      </c>
      <c r="B2424" s="5" t="s">
        <v>616</v>
      </c>
      <c r="C2424" s="5" t="s">
        <v>78</v>
      </c>
      <c r="D2424" s="5" t="s">
        <v>79</v>
      </c>
      <c r="E2424" s="5" t="s">
        <v>617</v>
      </c>
      <c r="F2424" s="6">
        <v>0</v>
      </c>
      <c r="G2424" s="5" t="s">
        <v>17</v>
      </c>
      <c r="H2424" s="8">
        <v>1562</v>
      </c>
    </row>
    <row r="2425" spans="1:8" x14ac:dyDescent="0.25">
      <c r="A2425" s="5" t="s">
        <v>613</v>
      </c>
      <c r="B2425" s="5" t="s">
        <v>618</v>
      </c>
      <c r="C2425" s="5" t="s">
        <v>619</v>
      </c>
      <c r="D2425" s="5" t="s">
        <v>620</v>
      </c>
      <c r="E2425" s="5" t="s">
        <v>621</v>
      </c>
      <c r="F2425" s="6">
        <v>0</v>
      </c>
      <c r="G2425" s="5" t="s">
        <v>12</v>
      </c>
      <c r="H2425" s="8">
        <v>539</v>
      </c>
    </row>
    <row r="2426" spans="1:8" x14ac:dyDescent="0.25">
      <c r="A2426" s="5" t="s">
        <v>613</v>
      </c>
      <c r="B2426" s="5" t="s">
        <v>618</v>
      </c>
      <c r="C2426" s="5" t="s">
        <v>619</v>
      </c>
      <c r="D2426" s="5" t="s">
        <v>620</v>
      </c>
      <c r="E2426" s="5" t="s">
        <v>621</v>
      </c>
      <c r="F2426" s="6">
        <v>0</v>
      </c>
      <c r="G2426" s="5" t="s">
        <v>16</v>
      </c>
      <c r="H2426" s="8">
        <v>3</v>
      </c>
    </row>
    <row r="2427" spans="1:8" x14ac:dyDescent="0.25">
      <c r="A2427" s="5" t="s">
        <v>613</v>
      </c>
      <c r="B2427" s="5" t="s">
        <v>618</v>
      </c>
      <c r="C2427" s="5" t="s">
        <v>619</v>
      </c>
      <c r="D2427" s="5" t="s">
        <v>620</v>
      </c>
      <c r="E2427" s="5" t="s">
        <v>621</v>
      </c>
      <c r="F2427" s="6">
        <v>0</v>
      </c>
      <c r="G2427" s="5" t="s">
        <v>14</v>
      </c>
      <c r="H2427" s="8">
        <v>242</v>
      </c>
    </row>
    <row r="2428" spans="1:8" x14ac:dyDescent="0.25">
      <c r="A2428" s="5" t="s">
        <v>613</v>
      </c>
      <c r="B2428" s="5" t="s">
        <v>618</v>
      </c>
      <c r="C2428" s="5" t="s">
        <v>619</v>
      </c>
      <c r="D2428" s="5" t="s">
        <v>620</v>
      </c>
      <c r="E2428" s="5" t="s">
        <v>621</v>
      </c>
      <c r="F2428" s="6">
        <v>0</v>
      </c>
      <c r="G2428" s="5" t="s">
        <v>15</v>
      </c>
      <c r="H2428" s="8">
        <v>24</v>
      </c>
    </row>
    <row r="2429" spans="1:8" x14ac:dyDescent="0.25">
      <c r="A2429" s="5" t="s">
        <v>613</v>
      </c>
      <c r="B2429" s="5" t="s">
        <v>618</v>
      </c>
      <c r="C2429" s="5" t="s">
        <v>619</v>
      </c>
      <c r="D2429" s="5" t="s">
        <v>620</v>
      </c>
      <c r="E2429" s="5" t="s">
        <v>621</v>
      </c>
      <c r="F2429" s="6">
        <v>0</v>
      </c>
      <c r="G2429" s="5" t="s">
        <v>18</v>
      </c>
      <c r="H2429" s="8">
        <v>349</v>
      </c>
    </row>
    <row r="2430" spans="1:8" x14ac:dyDescent="0.25">
      <c r="A2430" s="5" t="s">
        <v>613</v>
      </c>
      <c r="B2430" s="5" t="s">
        <v>618</v>
      </c>
      <c r="C2430" s="5" t="s">
        <v>619</v>
      </c>
      <c r="D2430" s="5" t="s">
        <v>620</v>
      </c>
      <c r="E2430" s="5" t="s">
        <v>621</v>
      </c>
      <c r="F2430" s="6">
        <v>0</v>
      </c>
      <c r="G2430" s="5" t="s">
        <v>17</v>
      </c>
      <c r="H2430" s="8">
        <v>94</v>
      </c>
    </row>
    <row r="2431" spans="1:8" x14ac:dyDescent="0.25">
      <c r="A2431" s="5" t="s">
        <v>613</v>
      </c>
      <c r="B2431" s="5" t="s">
        <v>618</v>
      </c>
      <c r="C2431" s="5" t="s">
        <v>622</v>
      </c>
      <c r="D2431" s="5" t="s">
        <v>623</v>
      </c>
      <c r="E2431" s="5" t="s">
        <v>624</v>
      </c>
      <c r="F2431" s="6">
        <v>0</v>
      </c>
      <c r="G2431" s="5" t="s">
        <v>12</v>
      </c>
      <c r="H2431" s="8">
        <v>325</v>
      </c>
    </row>
    <row r="2432" spans="1:8" x14ac:dyDescent="0.25">
      <c r="A2432" s="5" t="s">
        <v>613</v>
      </c>
      <c r="B2432" s="5" t="s">
        <v>618</v>
      </c>
      <c r="C2432" s="5" t="s">
        <v>622</v>
      </c>
      <c r="D2432" s="5" t="s">
        <v>623</v>
      </c>
      <c r="E2432" s="5" t="s">
        <v>624</v>
      </c>
      <c r="F2432" s="6">
        <v>0</v>
      </c>
      <c r="G2432" s="5" t="s">
        <v>14</v>
      </c>
      <c r="H2432" s="8">
        <v>86</v>
      </c>
    </row>
    <row r="2433" spans="1:8" x14ac:dyDescent="0.25">
      <c r="A2433" s="5" t="s">
        <v>613</v>
      </c>
      <c r="B2433" s="5" t="s">
        <v>618</v>
      </c>
      <c r="C2433" s="5" t="s">
        <v>622</v>
      </c>
      <c r="D2433" s="5" t="s">
        <v>623</v>
      </c>
      <c r="E2433" s="5" t="s">
        <v>624</v>
      </c>
      <c r="F2433" s="6">
        <v>0</v>
      </c>
      <c r="G2433" s="5" t="s">
        <v>16</v>
      </c>
      <c r="H2433" s="8">
        <v>2</v>
      </c>
    </row>
    <row r="2434" spans="1:8" x14ac:dyDescent="0.25">
      <c r="A2434" s="5" t="s">
        <v>613</v>
      </c>
      <c r="B2434" s="5" t="s">
        <v>618</v>
      </c>
      <c r="C2434" s="5" t="s">
        <v>622</v>
      </c>
      <c r="D2434" s="5" t="s">
        <v>623</v>
      </c>
      <c r="E2434" s="5" t="s">
        <v>624</v>
      </c>
      <c r="F2434" s="6">
        <v>0</v>
      </c>
      <c r="G2434" s="5" t="s">
        <v>15</v>
      </c>
      <c r="H2434" s="8">
        <v>9</v>
      </c>
    </row>
    <row r="2435" spans="1:8" x14ac:dyDescent="0.25">
      <c r="A2435" s="5" t="s">
        <v>613</v>
      </c>
      <c r="B2435" s="5" t="s">
        <v>618</v>
      </c>
      <c r="C2435" s="5" t="s">
        <v>622</v>
      </c>
      <c r="D2435" s="5" t="s">
        <v>623</v>
      </c>
      <c r="E2435" s="5" t="s">
        <v>624</v>
      </c>
      <c r="F2435" s="6">
        <v>0</v>
      </c>
      <c r="G2435" s="5" t="s">
        <v>18</v>
      </c>
      <c r="H2435" s="8">
        <v>224</v>
      </c>
    </row>
    <row r="2436" spans="1:8" x14ac:dyDescent="0.25">
      <c r="A2436" s="5" t="s">
        <v>613</v>
      </c>
      <c r="B2436" s="5" t="s">
        <v>618</v>
      </c>
      <c r="C2436" s="5" t="s">
        <v>622</v>
      </c>
      <c r="D2436" s="5" t="s">
        <v>623</v>
      </c>
      <c r="E2436" s="5" t="s">
        <v>624</v>
      </c>
      <c r="F2436" s="6">
        <v>0</v>
      </c>
      <c r="G2436" s="5" t="s">
        <v>17</v>
      </c>
      <c r="H2436" s="8">
        <v>64</v>
      </c>
    </row>
    <row r="2437" spans="1:8" x14ac:dyDescent="0.25">
      <c r="A2437" s="5" t="s">
        <v>613</v>
      </c>
      <c r="B2437" s="5" t="s">
        <v>618</v>
      </c>
      <c r="C2437" s="5" t="s">
        <v>625</v>
      </c>
      <c r="D2437" s="5" t="s">
        <v>626</v>
      </c>
      <c r="E2437" s="5" t="s">
        <v>627</v>
      </c>
      <c r="F2437" s="6">
        <v>0</v>
      </c>
      <c r="G2437" s="5" t="s">
        <v>12</v>
      </c>
      <c r="H2437" s="8">
        <v>6562</v>
      </c>
    </row>
    <row r="2438" spans="1:8" x14ac:dyDescent="0.25">
      <c r="A2438" s="5" t="s">
        <v>613</v>
      </c>
      <c r="B2438" s="5" t="s">
        <v>618</v>
      </c>
      <c r="C2438" s="5" t="s">
        <v>625</v>
      </c>
      <c r="D2438" s="5" t="s">
        <v>626</v>
      </c>
      <c r="E2438" s="5" t="s">
        <v>627</v>
      </c>
      <c r="F2438" s="6">
        <v>0</v>
      </c>
      <c r="G2438" s="5" t="s">
        <v>15</v>
      </c>
      <c r="H2438" s="8">
        <v>398</v>
      </c>
    </row>
    <row r="2439" spans="1:8" x14ac:dyDescent="0.25">
      <c r="A2439" s="5" t="s">
        <v>613</v>
      </c>
      <c r="B2439" s="5" t="s">
        <v>618</v>
      </c>
      <c r="C2439" s="5" t="s">
        <v>625</v>
      </c>
      <c r="D2439" s="5" t="s">
        <v>626</v>
      </c>
      <c r="E2439" s="5" t="s">
        <v>627</v>
      </c>
      <c r="F2439" s="6">
        <v>1</v>
      </c>
      <c r="G2439" s="5" t="s">
        <v>18</v>
      </c>
      <c r="H2439" s="8">
        <v>2007</v>
      </c>
    </row>
    <row r="2440" spans="1:8" x14ac:dyDescent="0.25">
      <c r="A2440" s="5" t="s">
        <v>613</v>
      </c>
      <c r="B2440" s="5" t="s">
        <v>618</v>
      </c>
      <c r="C2440" s="5" t="s">
        <v>625</v>
      </c>
      <c r="D2440" s="5" t="s">
        <v>626</v>
      </c>
      <c r="E2440" s="5" t="s">
        <v>627</v>
      </c>
      <c r="F2440" s="6">
        <v>0</v>
      </c>
      <c r="G2440" s="5" t="s">
        <v>16</v>
      </c>
      <c r="H2440" s="8">
        <v>131</v>
      </c>
    </row>
    <row r="2441" spans="1:8" x14ac:dyDescent="0.25">
      <c r="A2441" s="5" t="s">
        <v>613</v>
      </c>
      <c r="B2441" s="5" t="s">
        <v>618</v>
      </c>
      <c r="C2441" s="5" t="s">
        <v>625</v>
      </c>
      <c r="D2441" s="5" t="s">
        <v>626</v>
      </c>
      <c r="E2441" s="5" t="s">
        <v>627</v>
      </c>
      <c r="F2441" s="6">
        <v>0</v>
      </c>
      <c r="G2441" s="5" t="s">
        <v>17</v>
      </c>
      <c r="H2441" s="8">
        <v>7901</v>
      </c>
    </row>
    <row r="2442" spans="1:8" x14ac:dyDescent="0.25">
      <c r="A2442" s="5" t="s">
        <v>613</v>
      </c>
      <c r="B2442" s="5" t="s">
        <v>618</v>
      </c>
      <c r="C2442" s="5" t="s">
        <v>625</v>
      </c>
      <c r="D2442" s="5" t="s">
        <v>626</v>
      </c>
      <c r="E2442" s="5" t="s">
        <v>627</v>
      </c>
      <c r="F2442" s="6">
        <v>1</v>
      </c>
      <c r="G2442" s="5" t="s">
        <v>16</v>
      </c>
      <c r="H2442" s="8">
        <v>55</v>
      </c>
    </row>
    <row r="2443" spans="1:8" x14ac:dyDescent="0.25">
      <c r="A2443" s="5" t="s">
        <v>613</v>
      </c>
      <c r="B2443" s="5" t="s">
        <v>618</v>
      </c>
      <c r="C2443" s="5" t="s">
        <v>625</v>
      </c>
      <c r="D2443" s="5" t="s">
        <v>626</v>
      </c>
      <c r="E2443" s="5" t="s">
        <v>627</v>
      </c>
      <c r="F2443" s="6">
        <v>1</v>
      </c>
      <c r="G2443" s="5" t="s">
        <v>12</v>
      </c>
      <c r="H2443" s="8">
        <v>2401</v>
      </c>
    </row>
    <row r="2444" spans="1:8" x14ac:dyDescent="0.25">
      <c r="A2444" s="5" t="s">
        <v>613</v>
      </c>
      <c r="B2444" s="5" t="s">
        <v>618</v>
      </c>
      <c r="C2444" s="5" t="s">
        <v>625</v>
      </c>
      <c r="D2444" s="5" t="s">
        <v>626</v>
      </c>
      <c r="E2444" s="5" t="s">
        <v>627</v>
      </c>
      <c r="F2444" s="6">
        <v>1</v>
      </c>
      <c r="G2444" s="5" t="s">
        <v>19</v>
      </c>
      <c r="H2444" s="8">
        <v>245</v>
      </c>
    </row>
    <row r="2445" spans="1:8" x14ac:dyDescent="0.25">
      <c r="A2445" s="5" t="s">
        <v>613</v>
      </c>
      <c r="B2445" s="5" t="s">
        <v>618</v>
      </c>
      <c r="C2445" s="5" t="s">
        <v>625</v>
      </c>
      <c r="D2445" s="5" t="s">
        <v>626</v>
      </c>
      <c r="E2445" s="5" t="s">
        <v>627</v>
      </c>
      <c r="F2445" s="6">
        <v>1</v>
      </c>
      <c r="G2445" s="5" t="s">
        <v>23</v>
      </c>
      <c r="H2445" s="8">
        <v>4</v>
      </c>
    </row>
    <row r="2446" spans="1:8" x14ac:dyDescent="0.25">
      <c r="A2446" s="5" t="s">
        <v>613</v>
      </c>
      <c r="B2446" s="5" t="s">
        <v>618</v>
      </c>
      <c r="C2446" s="5" t="s">
        <v>625</v>
      </c>
      <c r="D2446" s="5" t="s">
        <v>626</v>
      </c>
      <c r="E2446" s="5" t="s">
        <v>627</v>
      </c>
      <c r="F2446" s="6">
        <v>0</v>
      </c>
      <c r="G2446" s="5" t="s">
        <v>14</v>
      </c>
      <c r="H2446" s="8">
        <v>1859</v>
      </c>
    </row>
    <row r="2447" spans="1:8" x14ac:dyDescent="0.25">
      <c r="A2447" s="5" t="s">
        <v>613</v>
      </c>
      <c r="B2447" s="5" t="s">
        <v>618</v>
      </c>
      <c r="C2447" s="5" t="s">
        <v>625</v>
      </c>
      <c r="D2447" s="5" t="s">
        <v>626</v>
      </c>
      <c r="E2447" s="5" t="s">
        <v>627</v>
      </c>
      <c r="F2447" s="6">
        <v>1</v>
      </c>
      <c r="G2447" s="5" t="s">
        <v>17</v>
      </c>
      <c r="H2447" s="8">
        <v>438</v>
      </c>
    </row>
    <row r="2448" spans="1:8" x14ac:dyDescent="0.25">
      <c r="A2448" s="5" t="s">
        <v>613</v>
      </c>
      <c r="B2448" s="5" t="s">
        <v>618</v>
      </c>
      <c r="C2448" s="5" t="s">
        <v>625</v>
      </c>
      <c r="D2448" s="5" t="s">
        <v>626</v>
      </c>
      <c r="E2448" s="5" t="s">
        <v>627</v>
      </c>
      <c r="F2448" s="6">
        <v>1</v>
      </c>
      <c r="G2448" s="5" t="s">
        <v>13</v>
      </c>
      <c r="H2448" s="8">
        <v>11</v>
      </c>
    </row>
    <row r="2449" spans="1:8" x14ac:dyDescent="0.25">
      <c r="A2449" s="5" t="s">
        <v>613</v>
      </c>
      <c r="B2449" s="5" t="s">
        <v>618</v>
      </c>
      <c r="C2449" s="5" t="s">
        <v>625</v>
      </c>
      <c r="D2449" s="5" t="s">
        <v>626</v>
      </c>
      <c r="E2449" s="5" t="s">
        <v>627</v>
      </c>
      <c r="F2449" s="6">
        <v>1</v>
      </c>
      <c r="G2449" s="5" t="s">
        <v>14</v>
      </c>
      <c r="H2449" s="8">
        <v>915</v>
      </c>
    </row>
    <row r="2450" spans="1:8" x14ac:dyDescent="0.25">
      <c r="A2450" s="5" t="s">
        <v>613</v>
      </c>
      <c r="B2450" s="5" t="s">
        <v>618</v>
      </c>
      <c r="C2450" s="5" t="s">
        <v>625</v>
      </c>
      <c r="D2450" s="5" t="s">
        <v>626</v>
      </c>
      <c r="E2450" s="5" t="s">
        <v>627</v>
      </c>
      <c r="F2450" s="6">
        <v>1</v>
      </c>
      <c r="G2450" s="5" t="s">
        <v>15</v>
      </c>
      <c r="H2450" s="8">
        <v>51</v>
      </c>
    </row>
    <row r="2451" spans="1:8" x14ac:dyDescent="0.25">
      <c r="A2451" s="5" t="s">
        <v>613</v>
      </c>
      <c r="B2451" s="5" t="s">
        <v>618</v>
      </c>
      <c r="C2451" s="5" t="s">
        <v>625</v>
      </c>
      <c r="D2451" s="5" t="s">
        <v>626</v>
      </c>
      <c r="E2451" s="5" t="s">
        <v>627</v>
      </c>
      <c r="F2451" s="6">
        <v>0</v>
      </c>
      <c r="G2451" s="5" t="s">
        <v>18</v>
      </c>
      <c r="H2451" s="8">
        <v>4572</v>
      </c>
    </row>
    <row r="2452" spans="1:8" x14ac:dyDescent="0.25">
      <c r="A2452" s="5" t="s">
        <v>613</v>
      </c>
      <c r="B2452" s="5" t="s">
        <v>618</v>
      </c>
      <c r="C2452" s="5" t="s">
        <v>628</v>
      </c>
      <c r="D2452" s="5" t="s">
        <v>629</v>
      </c>
      <c r="E2452" s="5" t="s">
        <v>630</v>
      </c>
      <c r="F2452" s="6">
        <v>0</v>
      </c>
      <c r="G2452" s="5" t="s">
        <v>12</v>
      </c>
      <c r="H2452" s="8">
        <v>328</v>
      </c>
    </row>
    <row r="2453" spans="1:8" x14ac:dyDescent="0.25">
      <c r="A2453" s="5" t="s">
        <v>613</v>
      </c>
      <c r="B2453" s="5" t="s">
        <v>618</v>
      </c>
      <c r="C2453" s="5" t="s">
        <v>628</v>
      </c>
      <c r="D2453" s="5" t="s">
        <v>629</v>
      </c>
      <c r="E2453" s="5" t="s">
        <v>630</v>
      </c>
      <c r="F2453" s="6">
        <v>0</v>
      </c>
      <c r="G2453" s="5" t="s">
        <v>18</v>
      </c>
      <c r="H2453" s="8">
        <v>128</v>
      </c>
    </row>
    <row r="2454" spans="1:8" x14ac:dyDescent="0.25">
      <c r="A2454" s="5" t="s">
        <v>613</v>
      </c>
      <c r="B2454" s="5" t="s">
        <v>618</v>
      </c>
      <c r="C2454" s="5" t="s">
        <v>628</v>
      </c>
      <c r="D2454" s="5" t="s">
        <v>629</v>
      </c>
      <c r="E2454" s="5" t="s">
        <v>630</v>
      </c>
      <c r="F2454" s="6">
        <v>0</v>
      </c>
      <c r="G2454" s="5" t="s">
        <v>16</v>
      </c>
      <c r="H2454" s="8">
        <v>2</v>
      </c>
    </row>
    <row r="2455" spans="1:8" x14ac:dyDescent="0.25">
      <c r="A2455" s="5" t="s">
        <v>613</v>
      </c>
      <c r="B2455" s="5" t="s">
        <v>618</v>
      </c>
      <c r="C2455" s="5" t="s">
        <v>628</v>
      </c>
      <c r="D2455" s="5" t="s">
        <v>629</v>
      </c>
      <c r="E2455" s="5" t="s">
        <v>630</v>
      </c>
      <c r="F2455" s="6">
        <v>0</v>
      </c>
      <c r="G2455" s="5" t="s">
        <v>14</v>
      </c>
      <c r="H2455" s="8">
        <v>81</v>
      </c>
    </row>
    <row r="2456" spans="1:8" x14ac:dyDescent="0.25">
      <c r="A2456" s="5" t="s">
        <v>613</v>
      </c>
      <c r="B2456" s="5" t="s">
        <v>618</v>
      </c>
      <c r="C2456" s="5" t="s">
        <v>628</v>
      </c>
      <c r="D2456" s="5" t="s">
        <v>629</v>
      </c>
      <c r="E2456" s="5" t="s">
        <v>630</v>
      </c>
      <c r="F2456" s="6">
        <v>0</v>
      </c>
      <c r="G2456" s="5" t="s">
        <v>15</v>
      </c>
      <c r="H2456" s="8">
        <v>27</v>
      </c>
    </row>
    <row r="2457" spans="1:8" x14ac:dyDescent="0.25">
      <c r="A2457" s="5" t="s">
        <v>613</v>
      </c>
      <c r="B2457" s="5" t="s">
        <v>618</v>
      </c>
      <c r="C2457" s="5" t="s">
        <v>628</v>
      </c>
      <c r="D2457" s="5" t="s">
        <v>629</v>
      </c>
      <c r="E2457" s="5" t="s">
        <v>630</v>
      </c>
      <c r="F2457" s="6">
        <v>0</v>
      </c>
      <c r="G2457" s="5" t="s">
        <v>17</v>
      </c>
      <c r="H2457" s="8">
        <v>216</v>
      </c>
    </row>
    <row r="2458" spans="1:8" x14ac:dyDescent="0.25">
      <c r="A2458" s="5" t="s">
        <v>613</v>
      </c>
      <c r="B2458" s="5" t="s">
        <v>618</v>
      </c>
      <c r="C2458" s="5" t="s">
        <v>631</v>
      </c>
      <c r="D2458" s="5" t="s">
        <v>632</v>
      </c>
      <c r="E2458" s="5" t="s">
        <v>633</v>
      </c>
      <c r="F2458" s="6">
        <v>0</v>
      </c>
      <c r="G2458" s="5" t="s">
        <v>12</v>
      </c>
      <c r="H2458" s="8">
        <v>598</v>
      </c>
    </row>
    <row r="2459" spans="1:8" x14ac:dyDescent="0.25">
      <c r="A2459" s="5" t="s">
        <v>613</v>
      </c>
      <c r="B2459" s="5" t="s">
        <v>618</v>
      </c>
      <c r="C2459" s="5" t="s">
        <v>631</v>
      </c>
      <c r="D2459" s="5" t="s">
        <v>632</v>
      </c>
      <c r="E2459" s="5" t="s">
        <v>633</v>
      </c>
      <c r="F2459" s="6">
        <v>1</v>
      </c>
      <c r="G2459" s="5" t="s">
        <v>12</v>
      </c>
      <c r="H2459" s="8">
        <v>180</v>
      </c>
    </row>
    <row r="2460" spans="1:8" x14ac:dyDescent="0.25">
      <c r="A2460" s="5" t="s">
        <v>613</v>
      </c>
      <c r="B2460" s="5" t="s">
        <v>618</v>
      </c>
      <c r="C2460" s="5" t="s">
        <v>631</v>
      </c>
      <c r="D2460" s="5" t="s">
        <v>632</v>
      </c>
      <c r="E2460" s="5" t="s">
        <v>633</v>
      </c>
      <c r="F2460" s="6">
        <v>1</v>
      </c>
      <c r="G2460" s="5" t="s">
        <v>14</v>
      </c>
      <c r="H2460" s="8">
        <v>97</v>
      </c>
    </row>
    <row r="2461" spans="1:8" x14ac:dyDescent="0.25">
      <c r="A2461" s="5" t="s">
        <v>613</v>
      </c>
      <c r="B2461" s="5" t="s">
        <v>618</v>
      </c>
      <c r="C2461" s="5" t="s">
        <v>631</v>
      </c>
      <c r="D2461" s="5" t="s">
        <v>632</v>
      </c>
      <c r="E2461" s="5" t="s">
        <v>633</v>
      </c>
      <c r="F2461" s="6">
        <v>1</v>
      </c>
      <c r="G2461" s="5" t="s">
        <v>15</v>
      </c>
      <c r="H2461" s="8">
        <v>8</v>
      </c>
    </row>
    <row r="2462" spans="1:8" x14ac:dyDescent="0.25">
      <c r="A2462" s="5" t="s">
        <v>613</v>
      </c>
      <c r="B2462" s="5" t="s">
        <v>618</v>
      </c>
      <c r="C2462" s="5" t="s">
        <v>631</v>
      </c>
      <c r="D2462" s="5" t="s">
        <v>632</v>
      </c>
      <c r="E2462" s="5" t="s">
        <v>633</v>
      </c>
      <c r="F2462" s="6">
        <v>1</v>
      </c>
      <c r="G2462" s="5" t="s">
        <v>18</v>
      </c>
      <c r="H2462" s="8">
        <v>208</v>
      </c>
    </row>
    <row r="2463" spans="1:8" x14ac:dyDescent="0.25">
      <c r="A2463" s="5" t="s">
        <v>613</v>
      </c>
      <c r="B2463" s="5" t="s">
        <v>618</v>
      </c>
      <c r="C2463" s="5" t="s">
        <v>631</v>
      </c>
      <c r="D2463" s="5" t="s">
        <v>632</v>
      </c>
      <c r="E2463" s="5" t="s">
        <v>633</v>
      </c>
      <c r="F2463" s="6">
        <v>0</v>
      </c>
      <c r="G2463" s="5" t="s">
        <v>16</v>
      </c>
      <c r="H2463" s="8">
        <v>14</v>
      </c>
    </row>
    <row r="2464" spans="1:8" x14ac:dyDescent="0.25">
      <c r="A2464" s="5" t="s">
        <v>613</v>
      </c>
      <c r="B2464" s="5" t="s">
        <v>618</v>
      </c>
      <c r="C2464" s="5" t="s">
        <v>631</v>
      </c>
      <c r="D2464" s="5" t="s">
        <v>632</v>
      </c>
      <c r="E2464" s="5" t="s">
        <v>633</v>
      </c>
      <c r="F2464" s="6">
        <v>1</v>
      </c>
      <c r="G2464" s="5" t="s">
        <v>17</v>
      </c>
      <c r="H2464" s="8">
        <v>52</v>
      </c>
    </row>
    <row r="2465" spans="1:8" x14ac:dyDescent="0.25">
      <c r="A2465" s="5" t="s">
        <v>613</v>
      </c>
      <c r="B2465" s="5" t="s">
        <v>618</v>
      </c>
      <c r="C2465" s="5" t="s">
        <v>631</v>
      </c>
      <c r="D2465" s="5" t="s">
        <v>632</v>
      </c>
      <c r="E2465" s="5" t="s">
        <v>633</v>
      </c>
      <c r="F2465" s="6">
        <v>1</v>
      </c>
      <c r="G2465" s="5" t="s">
        <v>13</v>
      </c>
      <c r="H2465" s="8">
        <v>1</v>
      </c>
    </row>
    <row r="2466" spans="1:8" x14ac:dyDescent="0.25">
      <c r="A2466" s="5" t="s">
        <v>613</v>
      </c>
      <c r="B2466" s="5" t="s">
        <v>618</v>
      </c>
      <c r="C2466" s="5" t="s">
        <v>631</v>
      </c>
      <c r="D2466" s="5" t="s">
        <v>632</v>
      </c>
      <c r="E2466" s="5" t="s">
        <v>633</v>
      </c>
      <c r="F2466" s="6">
        <v>0</v>
      </c>
      <c r="G2466" s="5" t="s">
        <v>15</v>
      </c>
      <c r="H2466" s="8">
        <v>27</v>
      </c>
    </row>
    <row r="2467" spans="1:8" x14ac:dyDescent="0.25">
      <c r="A2467" s="5" t="s">
        <v>613</v>
      </c>
      <c r="B2467" s="5" t="s">
        <v>618</v>
      </c>
      <c r="C2467" s="5" t="s">
        <v>631</v>
      </c>
      <c r="D2467" s="5" t="s">
        <v>632</v>
      </c>
      <c r="E2467" s="5" t="s">
        <v>633</v>
      </c>
      <c r="F2467" s="6">
        <v>1</v>
      </c>
      <c r="G2467" s="5" t="s">
        <v>16</v>
      </c>
      <c r="H2467" s="8">
        <v>13</v>
      </c>
    </row>
    <row r="2468" spans="1:8" x14ac:dyDescent="0.25">
      <c r="A2468" s="5" t="s">
        <v>613</v>
      </c>
      <c r="B2468" s="5" t="s">
        <v>618</v>
      </c>
      <c r="C2468" s="5" t="s">
        <v>631</v>
      </c>
      <c r="D2468" s="5" t="s">
        <v>632</v>
      </c>
      <c r="E2468" s="5" t="s">
        <v>633</v>
      </c>
      <c r="F2468" s="6">
        <v>0</v>
      </c>
      <c r="G2468" s="5" t="s">
        <v>17</v>
      </c>
      <c r="H2468" s="8">
        <v>274</v>
      </c>
    </row>
    <row r="2469" spans="1:8" x14ac:dyDescent="0.25">
      <c r="A2469" s="5" t="s">
        <v>613</v>
      </c>
      <c r="B2469" s="5" t="s">
        <v>618</v>
      </c>
      <c r="C2469" s="5" t="s">
        <v>631</v>
      </c>
      <c r="D2469" s="5" t="s">
        <v>632</v>
      </c>
      <c r="E2469" s="5" t="s">
        <v>633</v>
      </c>
      <c r="F2469" s="6">
        <v>1</v>
      </c>
      <c r="G2469" s="5" t="s">
        <v>19</v>
      </c>
      <c r="H2469" s="8">
        <v>27</v>
      </c>
    </row>
    <row r="2470" spans="1:8" x14ac:dyDescent="0.25">
      <c r="A2470" s="5" t="s">
        <v>613</v>
      </c>
      <c r="B2470" s="5" t="s">
        <v>618</v>
      </c>
      <c r="C2470" s="5" t="s">
        <v>631</v>
      </c>
      <c r="D2470" s="5" t="s">
        <v>632</v>
      </c>
      <c r="E2470" s="5" t="s">
        <v>633</v>
      </c>
      <c r="F2470" s="6">
        <v>0</v>
      </c>
      <c r="G2470" s="5" t="s">
        <v>14</v>
      </c>
      <c r="H2470" s="8">
        <v>280</v>
      </c>
    </row>
    <row r="2471" spans="1:8" x14ac:dyDescent="0.25">
      <c r="A2471" s="5" t="s">
        <v>613</v>
      </c>
      <c r="B2471" s="5" t="s">
        <v>618</v>
      </c>
      <c r="C2471" s="5" t="s">
        <v>631</v>
      </c>
      <c r="D2471" s="5" t="s">
        <v>632</v>
      </c>
      <c r="E2471" s="5" t="s">
        <v>633</v>
      </c>
      <c r="F2471" s="6">
        <v>0</v>
      </c>
      <c r="G2471" s="5" t="s">
        <v>18</v>
      </c>
      <c r="H2471" s="8">
        <v>359</v>
      </c>
    </row>
    <row r="2472" spans="1:8" x14ac:dyDescent="0.25">
      <c r="A2472" s="5" t="s">
        <v>613</v>
      </c>
      <c r="B2472" s="5" t="s">
        <v>618</v>
      </c>
      <c r="C2472" s="5" t="s">
        <v>634</v>
      </c>
      <c r="D2472" s="5" t="s">
        <v>635</v>
      </c>
      <c r="E2472" s="5" t="s">
        <v>636</v>
      </c>
      <c r="F2472" s="6">
        <v>0</v>
      </c>
      <c r="G2472" s="5" t="s">
        <v>12</v>
      </c>
      <c r="H2472" s="8">
        <v>163</v>
      </c>
    </row>
    <row r="2473" spans="1:8" x14ac:dyDescent="0.25">
      <c r="A2473" s="5" t="s">
        <v>613</v>
      </c>
      <c r="B2473" s="5" t="s">
        <v>618</v>
      </c>
      <c r="C2473" s="5" t="s">
        <v>634</v>
      </c>
      <c r="D2473" s="5" t="s">
        <v>635</v>
      </c>
      <c r="E2473" s="5" t="s">
        <v>636</v>
      </c>
      <c r="F2473" s="6">
        <v>0</v>
      </c>
      <c r="G2473" s="5" t="s">
        <v>15</v>
      </c>
      <c r="H2473" s="8">
        <v>5</v>
      </c>
    </row>
    <row r="2474" spans="1:8" x14ac:dyDescent="0.25">
      <c r="A2474" s="5" t="s">
        <v>613</v>
      </c>
      <c r="B2474" s="5" t="s">
        <v>618</v>
      </c>
      <c r="C2474" s="5" t="s">
        <v>634</v>
      </c>
      <c r="D2474" s="5" t="s">
        <v>635</v>
      </c>
      <c r="E2474" s="5" t="s">
        <v>636</v>
      </c>
      <c r="F2474" s="6">
        <v>0</v>
      </c>
      <c r="G2474" s="5" t="s">
        <v>17</v>
      </c>
      <c r="H2474" s="8">
        <v>37</v>
      </c>
    </row>
    <row r="2475" spans="1:8" x14ac:dyDescent="0.25">
      <c r="A2475" s="5" t="s">
        <v>613</v>
      </c>
      <c r="B2475" s="5" t="s">
        <v>618</v>
      </c>
      <c r="C2475" s="5" t="s">
        <v>634</v>
      </c>
      <c r="D2475" s="5" t="s">
        <v>635</v>
      </c>
      <c r="E2475" s="5" t="s">
        <v>636</v>
      </c>
      <c r="F2475" s="6">
        <v>0</v>
      </c>
      <c r="G2475" s="5" t="s">
        <v>18</v>
      </c>
      <c r="H2475" s="8">
        <v>43</v>
      </c>
    </row>
    <row r="2476" spans="1:8" x14ac:dyDescent="0.25">
      <c r="A2476" s="5" t="s">
        <v>613</v>
      </c>
      <c r="B2476" s="5" t="s">
        <v>618</v>
      </c>
      <c r="C2476" s="5" t="s">
        <v>634</v>
      </c>
      <c r="D2476" s="5" t="s">
        <v>635</v>
      </c>
      <c r="E2476" s="5" t="s">
        <v>636</v>
      </c>
      <c r="F2476" s="6">
        <v>0</v>
      </c>
      <c r="G2476" s="5" t="s">
        <v>16</v>
      </c>
      <c r="H2476" s="8">
        <v>4</v>
      </c>
    </row>
    <row r="2477" spans="1:8" x14ac:dyDescent="0.25">
      <c r="A2477" s="5" t="s">
        <v>613</v>
      </c>
      <c r="B2477" s="5" t="s">
        <v>618</v>
      </c>
      <c r="C2477" s="5" t="s">
        <v>634</v>
      </c>
      <c r="D2477" s="5" t="s">
        <v>635</v>
      </c>
      <c r="E2477" s="5" t="s">
        <v>636</v>
      </c>
      <c r="F2477" s="6">
        <v>0</v>
      </c>
      <c r="G2477" s="5" t="s">
        <v>14</v>
      </c>
      <c r="H2477" s="8">
        <v>28</v>
      </c>
    </row>
    <row r="2478" spans="1:8" x14ac:dyDescent="0.25">
      <c r="A2478" s="5" t="s">
        <v>613</v>
      </c>
      <c r="B2478" s="5" t="s">
        <v>637</v>
      </c>
      <c r="C2478" s="5" t="s">
        <v>78</v>
      </c>
      <c r="D2478" s="5" t="s">
        <v>79</v>
      </c>
      <c r="E2478" s="5" t="s">
        <v>638</v>
      </c>
      <c r="F2478" s="6">
        <v>0</v>
      </c>
      <c r="G2478" s="5" t="s">
        <v>12</v>
      </c>
      <c r="H2478" s="8">
        <v>240</v>
      </c>
    </row>
    <row r="2479" spans="1:8" x14ac:dyDescent="0.25">
      <c r="A2479" s="5" t="s">
        <v>613</v>
      </c>
      <c r="B2479" s="5" t="s">
        <v>637</v>
      </c>
      <c r="C2479" s="5" t="s">
        <v>78</v>
      </c>
      <c r="D2479" s="5" t="s">
        <v>79</v>
      </c>
      <c r="E2479" s="5" t="s">
        <v>638</v>
      </c>
      <c r="F2479" s="6">
        <v>0</v>
      </c>
      <c r="G2479" s="5" t="s">
        <v>15</v>
      </c>
      <c r="H2479" s="8">
        <v>11</v>
      </c>
    </row>
    <row r="2480" spans="1:8" x14ac:dyDescent="0.25">
      <c r="A2480" s="5" t="s">
        <v>613</v>
      </c>
      <c r="B2480" s="5" t="s">
        <v>637</v>
      </c>
      <c r="C2480" s="5" t="s">
        <v>78</v>
      </c>
      <c r="D2480" s="5" t="s">
        <v>79</v>
      </c>
      <c r="E2480" s="5" t="s">
        <v>638</v>
      </c>
      <c r="F2480" s="6">
        <v>0</v>
      </c>
      <c r="G2480" s="5" t="s">
        <v>16</v>
      </c>
      <c r="H2480" s="8">
        <v>2</v>
      </c>
    </row>
    <row r="2481" spans="1:9" x14ac:dyDescent="0.25">
      <c r="A2481" s="5" t="s">
        <v>613</v>
      </c>
      <c r="B2481" s="5" t="s">
        <v>637</v>
      </c>
      <c r="C2481" s="5" t="s">
        <v>78</v>
      </c>
      <c r="D2481" s="5" t="s">
        <v>79</v>
      </c>
      <c r="E2481" s="5" t="s">
        <v>638</v>
      </c>
      <c r="F2481" s="6">
        <v>0</v>
      </c>
      <c r="G2481" s="5" t="s">
        <v>17</v>
      </c>
      <c r="H2481" s="8">
        <v>376</v>
      </c>
    </row>
    <row r="2482" spans="1:9" x14ac:dyDescent="0.25">
      <c r="A2482" s="5" t="s">
        <v>613</v>
      </c>
      <c r="B2482" s="5" t="s">
        <v>637</v>
      </c>
      <c r="C2482" s="5" t="s">
        <v>78</v>
      </c>
      <c r="D2482" s="5" t="s">
        <v>79</v>
      </c>
      <c r="E2482" s="5" t="s">
        <v>638</v>
      </c>
      <c r="F2482" s="6">
        <v>0</v>
      </c>
      <c r="G2482" s="5" t="s">
        <v>14</v>
      </c>
      <c r="H2482" s="8">
        <v>96</v>
      </c>
    </row>
    <row r="2483" spans="1:9" x14ac:dyDescent="0.25">
      <c r="A2483" s="5" t="s">
        <v>613</v>
      </c>
      <c r="B2483" s="5" t="s">
        <v>637</v>
      </c>
      <c r="C2483" s="5" t="s">
        <v>78</v>
      </c>
      <c r="D2483" s="5" t="s">
        <v>79</v>
      </c>
      <c r="E2483" s="5" t="s">
        <v>638</v>
      </c>
      <c r="F2483" s="6">
        <v>0</v>
      </c>
      <c r="G2483" s="5" t="s">
        <v>18</v>
      </c>
      <c r="H2483" s="8">
        <v>356</v>
      </c>
    </row>
    <row r="2484" spans="1:9" x14ac:dyDescent="0.25">
      <c r="A2484" s="5" t="s">
        <v>639</v>
      </c>
      <c r="B2484" s="5" t="s">
        <v>640</v>
      </c>
      <c r="C2484" s="5" t="s">
        <v>566</v>
      </c>
      <c r="D2484" s="5" t="s">
        <v>79</v>
      </c>
      <c r="E2484" s="5" t="s">
        <v>641</v>
      </c>
      <c r="F2484" s="6">
        <v>0</v>
      </c>
      <c r="G2484" s="5" t="s">
        <v>12</v>
      </c>
      <c r="H2484" s="8">
        <v>823</v>
      </c>
      <c r="I2484" s="29">
        <f>SUM(H2484:H2506)</f>
        <v>14681</v>
      </c>
    </row>
    <row r="2485" spans="1:9" x14ac:dyDescent="0.25">
      <c r="A2485" s="5" t="s">
        <v>639</v>
      </c>
      <c r="B2485" s="5" t="s">
        <v>640</v>
      </c>
      <c r="C2485" s="5" t="s">
        <v>566</v>
      </c>
      <c r="D2485" s="5" t="s">
        <v>79</v>
      </c>
      <c r="E2485" s="5" t="s">
        <v>641</v>
      </c>
      <c r="F2485" s="6">
        <v>0</v>
      </c>
      <c r="G2485" s="5" t="s">
        <v>15</v>
      </c>
      <c r="H2485" s="8">
        <v>166</v>
      </c>
    </row>
    <row r="2486" spans="1:9" x14ac:dyDescent="0.25">
      <c r="A2486" s="5" t="s">
        <v>639</v>
      </c>
      <c r="B2486" s="5" t="s">
        <v>640</v>
      </c>
      <c r="C2486" s="5" t="s">
        <v>566</v>
      </c>
      <c r="D2486" s="5" t="s">
        <v>79</v>
      </c>
      <c r="E2486" s="5" t="s">
        <v>641</v>
      </c>
      <c r="F2486" s="6">
        <v>0</v>
      </c>
      <c r="G2486" s="5" t="s">
        <v>17</v>
      </c>
      <c r="H2486" s="8">
        <v>2983</v>
      </c>
    </row>
    <row r="2487" spans="1:9" x14ac:dyDescent="0.25">
      <c r="A2487" s="5" t="s">
        <v>639</v>
      </c>
      <c r="B2487" s="5" t="s">
        <v>640</v>
      </c>
      <c r="C2487" s="5" t="s">
        <v>566</v>
      </c>
      <c r="D2487" s="5" t="s">
        <v>79</v>
      </c>
      <c r="E2487" s="5" t="s">
        <v>641</v>
      </c>
      <c r="F2487" s="6">
        <v>0</v>
      </c>
      <c r="G2487" s="5" t="s">
        <v>16</v>
      </c>
      <c r="H2487" s="8">
        <v>26</v>
      </c>
    </row>
    <row r="2488" spans="1:9" x14ac:dyDescent="0.25">
      <c r="A2488" s="5" t="s">
        <v>639</v>
      </c>
      <c r="B2488" s="5" t="s">
        <v>640</v>
      </c>
      <c r="C2488" s="5" t="s">
        <v>566</v>
      </c>
      <c r="D2488" s="5" t="s">
        <v>79</v>
      </c>
      <c r="E2488" s="5" t="s">
        <v>641</v>
      </c>
      <c r="F2488" s="6">
        <v>0</v>
      </c>
      <c r="G2488" s="5" t="s">
        <v>18</v>
      </c>
      <c r="H2488" s="8">
        <v>1465</v>
      </c>
    </row>
    <row r="2489" spans="1:9" x14ac:dyDescent="0.25">
      <c r="A2489" s="5" t="s">
        <v>639</v>
      </c>
      <c r="B2489" s="5" t="s">
        <v>640</v>
      </c>
      <c r="C2489" s="5" t="s">
        <v>566</v>
      </c>
      <c r="D2489" s="5" t="s">
        <v>79</v>
      </c>
      <c r="E2489" s="5" t="s">
        <v>641</v>
      </c>
      <c r="F2489" s="6">
        <v>0</v>
      </c>
      <c r="G2489" s="5" t="s">
        <v>14</v>
      </c>
      <c r="H2489" s="8">
        <v>336</v>
      </c>
    </row>
    <row r="2490" spans="1:9" x14ac:dyDescent="0.25">
      <c r="A2490" s="5" t="s">
        <v>639</v>
      </c>
      <c r="B2490" s="5" t="s">
        <v>642</v>
      </c>
      <c r="C2490" s="5" t="s">
        <v>78</v>
      </c>
      <c r="D2490" s="5" t="s">
        <v>79</v>
      </c>
      <c r="E2490" s="5" t="s">
        <v>643</v>
      </c>
      <c r="F2490" s="6">
        <v>0</v>
      </c>
      <c r="G2490" s="5" t="s">
        <v>12</v>
      </c>
      <c r="H2490" s="8">
        <v>258</v>
      </c>
    </row>
    <row r="2491" spans="1:9" x14ac:dyDescent="0.25">
      <c r="A2491" s="5" t="s">
        <v>639</v>
      </c>
      <c r="B2491" s="5" t="s">
        <v>642</v>
      </c>
      <c r="C2491" s="5" t="s">
        <v>78</v>
      </c>
      <c r="D2491" s="5" t="s">
        <v>79</v>
      </c>
      <c r="E2491" s="5" t="s">
        <v>643</v>
      </c>
      <c r="F2491" s="6">
        <v>0</v>
      </c>
      <c r="G2491" s="5" t="s">
        <v>14</v>
      </c>
      <c r="H2491" s="8">
        <v>49</v>
      </c>
    </row>
    <row r="2492" spans="1:9" x14ac:dyDescent="0.25">
      <c r="A2492" s="5" t="s">
        <v>639</v>
      </c>
      <c r="B2492" s="5" t="s">
        <v>642</v>
      </c>
      <c r="C2492" s="5" t="s">
        <v>78</v>
      </c>
      <c r="D2492" s="5" t="s">
        <v>79</v>
      </c>
      <c r="E2492" s="5" t="s">
        <v>643</v>
      </c>
      <c r="F2492" s="6">
        <v>0</v>
      </c>
      <c r="G2492" s="5" t="s">
        <v>18</v>
      </c>
      <c r="H2492" s="8">
        <v>311</v>
      </c>
    </row>
    <row r="2493" spans="1:9" x14ac:dyDescent="0.25">
      <c r="A2493" s="5" t="s">
        <v>639</v>
      </c>
      <c r="B2493" s="5" t="s">
        <v>642</v>
      </c>
      <c r="C2493" s="5" t="s">
        <v>78</v>
      </c>
      <c r="D2493" s="5" t="s">
        <v>79</v>
      </c>
      <c r="E2493" s="5" t="s">
        <v>643</v>
      </c>
      <c r="F2493" s="6">
        <v>0</v>
      </c>
      <c r="G2493" s="5" t="s">
        <v>15</v>
      </c>
      <c r="H2493" s="8">
        <v>36</v>
      </c>
    </row>
    <row r="2494" spans="1:9" x14ac:dyDescent="0.25">
      <c r="A2494" s="5" t="s">
        <v>639</v>
      </c>
      <c r="B2494" s="5" t="s">
        <v>642</v>
      </c>
      <c r="C2494" s="5" t="s">
        <v>78</v>
      </c>
      <c r="D2494" s="5" t="s">
        <v>79</v>
      </c>
      <c r="E2494" s="5" t="s">
        <v>643</v>
      </c>
      <c r="F2494" s="6">
        <v>0</v>
      </c>
      <c r="G2494" s="5" t="s">
        <v>17</v>
      </c>
      <c r="H2494" s="8">
        <v>1083</v>
      </c>
    </row>
    <row r="2495" spans="1:9" x14ac:dyDescent="0.25">
      <c r="A2495" s="5" t="s">
        <v>639</v>
      </c>
      <c r="B2495" s="5" t="s">
        <v>644</v>
      </c>
      <c r="C2495" s="5" t="s">
        <v>78</v>
      </c>
      <c r="D2495" s="5" t="s">
        <v>79</v>
      </c>
      <c r="E2495" s="5" t="s">
        <v>645</v>
      </c>
      <c r="F2495" s="6">
        <v>0</v>
      </c>
      <c r="G2495" s="5" t="s">
        <v>12</v>
      </c>
      <c r="H2495" s="8">
        <v>439</v>
      </c>
    </row>
    <row r="2496" spans="1:9" x14ac:dyDescent="0.25">
      <c r="A2496" s="5" t="s">
        <v>639</v>
      </c>
      <c r="B2496" s="5" t="s">
        <v>644</v>
      </c>
      <c r="C2496" s="5" t="s">
        <v>78</v>
      </c>
      <c r="D2496" s="5" t="s">
        <v>79</v>
      </c>
      <c r="E2496" s="5" t="s">
        <v>645</v>
      </c>
      <c r="F2496" s="6">
        <v>0</v>
      </c>
      <c r="G2496" s="5" t="s">
        <v>14</v>
      </c>
      <c r="H2496" s="8">
        <v>124</v>
      </c>
    </row>
    <row r="2497" spans="1:9" x14ac:dyDescent="0.25">
      <c r="A2497" s="5" t="s">
        <v>639</v>
      </c>
      <c r="B2497" s="5" t="s">
        <v>644</v>
      </c>
      <c r="C2497" s="5" t="s">
        <v>78</v>
      </c>
      <c r="D2497" s="5" t="s">
        <v>79</v>
      </c>
      <c r="E2497" s="5" t="s">
        <v>645</v>
      </c>
      <c r="F2497" s="6">
        <v>0</v>
      </c>
      <c r="G2497" s="5" t="s">
        <v>15</v>
      </c>
      <c r="H2497" s="8">
        <v>47</v>
      </c>
    </row>
    <row r="2498" spans="1:9" x14ac:dyDescent="0.25">
      <c r="A2498" s="5" t="s">
        <v>639</v>
      </c>
      <c r="B2498" s="5" t="s">
        <v>644</v>
      </c>
      <c r="C2498" s="5" t="s">
        <v>78</v>
      </c>
      <c r="D2498" s="5" t="s">
        <v>79</v>
      </c>
      <c r="E2498" s="5" t="s">
        <v>645</v>
      </c>
      <c r="F2498" s="6">
        <v>0</v>
      </c>
      <c r="G2498" s="5" t="s">
        <v>16</v>
      </c>
      <c r="H2498" s="8">
        <v>5</v>
      </c>
    </row>
    <row r="2499" spans="1:9" x14ac:dyDescent="0.25">
      <c r="A2499" s="5" t="s">
        <v>639</v>
      </c>
      <c r="B2499" s="5" t="s">
        <v>644</v>
      </c>
      <c r="C2499" s="5" t="s">
        <v>78</v>
      </c>
      <c r="D2499" s="5" t="s">
        <v>79</v>
      </c>
      <c r="E2499" s="5" t="s">
        <v>645</v>
      </c>
      <c r="F2499" s="6">
        <v>0</v>
      </c>
      <c r="G2499" s="5" t="s">
        <v>17</v>
      </c>
      <c r="H2499" s="8">
        <v>1950</v>
      </c>
    </row>
    <row r="2500" spans="1:9" x14ac:dyDescent="0.25">
      <c r="A2500" s="5" t="s">
        <v>639</v>
      </c>
      <c r="B2500" s="5" t="s">
        <v>644</v>
      </c>
      <c r="C2500" s="5" t="s">
        <v>78</v>
      </c>
      <c r="D2500" s="5" t="s">
        <v>79</v>
      </c>
      <c r="E2500" s="5" t="s">
        <v>645</v>
      </c>
      <c r="F2500" s="6">
        <v>0</v>
      </c>
      <c r="G2500" s="5" t="s">
        <v>18</v>
      </c>
      <c r="H2500" s="8">
        <v>608</v>
      </c>
    </row>
    <row r="2501" spans="1:9" x14ac:dyDescent="0.25">
      <c r="A2501" s="5" t="s">
        <v>639</v>
      </c>
      <c r="B2501" s="5" t="s">
        <v>646</v>
      </c>
      <c r="C2501" s="5" t="s">
        <v>78</v>
      </c>
      <c r="D2501" s="5" t="s">
        <v>79</v>
      </c>
      <c r="E2501" s="5" t="s">
        <v>647</v>
      </c>
      <c r="F2501" s="6">
        <v>0</v>
      </c>
      <c r="G2501" s="5" t="s">
        <v>12</v>
      </c>
      <c r="H2501" s="8">
        <v>564</v>
      </c>
    </row>
    <row r="2502" spans="1:9" x14ac:dyDescent="0.25">
      <c r="A2502" s="5" t="s">
        <v>639</v>
      </c>
      <c r="B2502" s="5" t="s">
        <v>646</v>
      </c>
      <c r="C2502" s="5" t="s">
        <v>78</v>
      </c>
      <c r="D2502" s="5" t="s">
        <v>79</v>
      </c>
      <c r="E2502" s="5" t="s">
        <v>647</v>
      </c>
      <c r="F2502" s="6">
        <v>0</v>
      </c>
      <c r="G2502" s="5" t="s">
        <v>14</v>
      </c>
      <c r="H2502" s="8">
        <v>210</v>
      </c>
    </row>
    <row r="2503" spans="1:9" x14ac:dyDescent="0.25">
      <c r="A2503" s="5" t="s">
        <v>639</v>
      </c>
      <c r="B2503" s="5" t="s">
        <v>646</v>
      </c>
      <c r="C2503" s="5" t="s">
        <v>78</v>
      </c>
      <c r="D2503" s="5" t="s">
        <v>79</v>
      </c>
      <c r="E2503" s="5" t="s">
        <v>647</v>
      </c>
      <c r="F2503" s="6">
        <v>0</v>
      </c>
      <c r="G2503" s="5" t="s">
        <v>18</v>
      </c>
      <c r="H2503" s="8">
        <v>999</v>
      </c>
    </row>
    <row r="2504" spans="1:9" x14ac:dyDescent="0.25">
      <c r="A2504" s="5" t="s">
        <v>639</v>
      </c>
      <c r="B2504" s="5" t="s">
        <v>646</v>
      </c>
      <c r="C2504" s="5" t="s">
        <v>78</v>
      </c>
      <c r="D2504" s="5" t="s">
        <v>79</v>
      </c>
      <c r="E2504" s="5" t="s">
        <v>647</v>
      </c>
      <c r="F2504" s="6">
        <v>0</v>
      </c>
      <c r="G2504" s="5" t="s">
        <v>15</v>
      </c>
      <c r="H2504" s="8">
        <v>130</v>
      </c>
    </row>
    <row r="2505" spans="1:9" x14ac:dyDescent="0.25">
      <c r="A2505" s="5" t="s">
        <v>639</v>
      </c>
      <c r="B2505" s="5" t="s">
        <v>646</v>
      </c>
      <c r="C2505" s="5" t="s">
        <v>78</v>
      </c>
      <c r="D2505" s="5" t="s">
        <v>79</v>
      </c>
      <c r="E2505" s="5" t="s">
        <v>647</v>
      </c>
      <c r="F2505" s="6">
        <v>0</v>
      </c>
      <c r="G2505" s="5" t="s">
        <v>17</v>
      </c>
      <c r="H2505" s="8">
        <v>2059</v>
      </c>
    </row>
    <row r="2506" spans="1:9" x14ac:dyDescent="0.25">
      <c r="A2506" s="5" t="s">
        <v>639</v>
      </c>
      <c r="B2506" s="5" t="s">
        <v>646</v>
      </c>
      <c r="C2506" s="5" t="s">
        <v>78</v>
      </c>
      <c r="D2506" s="5" t="s">
        <v>79</v>
      </c>
      <c r="E2506" s="5" t="s">
        <v>647</v>
      </c>
      <c r="F2506" s="6">
        <v>0</v>
      </c>
      <c r="G2506" s="5" t="s">
        <v>16</v>
      </c>
      <c r="H2506" s="8">
        <v>10</v>
      </c>
    </row>
    <row r="2507" spans="1:9" x14ac:dyDescent="0.25">
      <c r="A2507" s="5" t="s">
        <v>648</v>
      </c>
      <c r="B2507" s="5" t="s">
        <v>649</v>
      </c>
      <c r="C2507" s="5" t="s">
        <v>650</v>
      </c>
      <c r="D2507" s="5" t="s">
        <v>21</v>
      </c>
      <c r="E2507" s="5" t="s">
        <v>651</v>
      </c>
      <c r="F2507" s="6">
        <v>0</v>
      </c>
      <c r="G2507" s="5" t="s">
        <v>12</v>
      </c>
      <c r="H2507" s="8">
        <v>1482</v>
      </c>
      <c r="I2507" s="29">
        <f>SUM(H2507:H2897)</f>
        <v>202923</v>
      </c>
    </row>
    <row r="2508" spans="1:9" x14ac:dyDescent="0.25">
      <c r="A2508" s="5" t="s">
        <v>648</v>
      </c>
      <c r="B2508" s="5" t="s">
        <v>649</v>
      </c>
      <c r="C2508" s="5" t="s">
        <v>650</v>
      </c>
      <c r="D2508" s="5" t="s">
        <v>21</v>
      </c>
      <c r="E2508" s="5" t="s">
        <v>651</v>
      </c>
      <c r="F2508" s="6">
        <v>0</v>
      </c>
      <c r="G2508" s="5" t="s">
        <v>18</v>
      </c>
      <c r="H2508" s="8">
        <v>1423</v>
      </c>
    </row>
    <row r="2509" spans="1:9" x14ac:dyDescent="0.25">
      <c r="A2509" s="5" t="s">
        <v>648</v>
      </c>
      <c r="B2509" s="5" t="s">
        <v>649</v>
      </c>
      <c r="C2509" s="5" t="s">
        <v>650</v>
      </c>
      <c r="D2509" s="5" t="s">
        <v>21</v>
      </c>
      <c r="E2509" s="5" t="s">
        <v>651</v>
      </c>
      <c r="F2509" s="6">
        <v>1</v>
      </c>
      <c r="G2509" s="5" t="s">
        <v>18</v>
      </c>
      <c r="H2509" s="8">
        <v>827</v>
      </c>
    </row>
    <row r="2510" spans="1:9" x14ac:dyDescent="0.25">
      <c r="A2510" s="5" t="s">
        <v>648</v>
      </c>
      <c r="B2510" s="5" t="s">
        <v>649</v>
      </c>
      <c r="C2510" s="5" t="s">
        <v>650</v>
      </c>
      <c r="D2510" s="5" t="s">
        <v>21</v>
      </c>
      <c r="E2510" s="5" t="s">
        <v>651</v>
      </c>
      <c r="F2510" s="6">
        <v>0</v>
      </c>
      <c r="G2510" s="5" t="s">
        <v>16</v>
      </c>
      <c r="H2510" s="8">
        <v>18</v>
      </c>
    </row>
    <row r="2511" spans="1:9" x14ac:dyDescent="0.25">
      <c r="A2511" s="5" t="s">
        <v>648</v>
      </c>
      <c r="B2511" s="5" t="s">
        <v>649</v>
      </c>
      <c r="C2511" s="5" t="s">
        <v>650</v>
      </c>
      <c r="D2511" s="5" t="s">
        <v>21</v>
      </c>
      <c r="E2511" s="5" t="s">
        <v>651</v>
      </c>
      <c r="F2511" s="6">
        <v>1</v>
      </c>
      <c r="G2511" s="5" t="s">
        <v>13</v>
      </c>
      <c r="H2511" s="8">
        <v>2</v>
      </c>
    </row>
    <row r="2512" spans="1:9" x14ac:dyDescent="0.25">
      <c r="A2512" s="5" t="s">
        <v>648</v>
      </c>
      <c r="B2512" s="5" t="s">
        <v>649</v>
      </c>
      <c r="C2512" s="5" t="s">
        <v>650</v>
      </c>
      <c r="D2512" s="5" t="s">
        <v>21</v>
      </c>
      <c r="E2512" s="5" t="s">
        <v>651</v>
      </c>
      <c r="F2512" s="6">
        <v>1</v>
      </c>
      <c r="G2512" s="5" t="s">
        <v>19</v>
      </c>
      <c r="H2512" s="8">
        <v>42</v>
      </c>
    </row>
    <row r="2513" spans="1:8" x14ac:dyDescent="0.25">
      <c r="A2513" s="5" t="s">
        <v>648</v>
      </c>
      <c r="B2513" s="5" t="s">
        <v>649</v>
      </c>
      <c r="C2513" s="5" t="s">
        <v>650</v>
      </c>
      <c r="D2513" s="5" t="s">
        <v>21</v>
      </c>
      <c r="E2513" s="5" t="s">
        <v>651</v>
      </c>
      <c r="F2513" s="6">
        <v>0</v>
      </c>
      <c r="G2513" s="5" t="s">
        <v>14</v>
      </c>
      <c r="H2513" s="8">
        <v>350</v>
      </c>
    </row>
    <row r="2514" spans="1:8" x14ac:dyDescent="0.25">
      <c r="A2514" s="5" t="s">
        <v>648</v>
      </c>
      <c r="B2514" s="5" t="s">
        <v>649</v>
      </c>
      <c r="C2514" s="5" t="s">
        <v>650</v>
      </c>
      <c r="D2514" s="5" t="s">
        <v>21</v>
      </c>
      <c r="E2514" s="5" t="s">
        <v>651</v>
      </c>
      <c r="F2514" s="6">
        <v>1</v>
      </c>
      <c r="G2514" s="5" t="s">
        <v>15</v>
      </c>
      <c r="H2514" s="8">
        <v>34</v>
      </c>
    </row>
    <row r="2515" spans="1:8" x14ac:dyDescent="0.25">
      <c r="A2515" s="5" t="s">
        <v>648</v>
      </c>
      <c r="B2515" s="5" t="s">
        <v>649</v>
      </c>
      <c r="C2515" s="5" t="s">
        <v>650</v>
      </c>
      <c r="D2515" s="5" t="s">
        <v>21</v>
      </c>
      <c r="E2515" s="5" t="s">
        <v>651</v>
      </c>
      <c r="F2515" s="6">
        <v>1</v>
      </c>
      <c r="G2515" s="5" t="s">
        <v>16</v>
      </c>
      <c r="H2515" s="8">
        <v>8</v>
      </c>
    </row>
    <row r="2516" spans="1:8" x14ac:dyDescent="0.25">
      <c r="A2516" s="5" t="s">
        <v>648</v>
      </c>
      <c r="B2516" s="5" t="s">
        <v>649</v>
      </c>
      <c r="C2516" s="5" t="s">
        <v>650</v>
      </c>
      <c r="D2516" s="5" t="s">
        <v>21</v>
      </c>
      <c r="E2516" s="5" t="s">
        <v>651</v>
      </c>
      <c r="F2516" s="6">
        <v>1</v>
      </c>
      <c r="G2516" s="5" t="s">
        <v>17</v>
      </c>
      <c r="H2516" s="8">
        <v>389</v>
      </c>
    </row>
    <row r="2517" spans="1:8" x14ac:dyDescent="0.25">
      <c r="A2517" s="5" t="s">
        <v>648</v>
      </c>
      <c r="B2517" s="5" t="s">
        <v>649</v>
      </c>
      <c r="C2517" s="5" t="s">
        <v>650</v>
      </c>
      <c r="D2517" s="5" t="s">
        <v>21</v>
      </c>
      <c r="E2517" s="5" t="s">
        <v>651</v>
      </c>
      <c r="F2517" s="6">
        <v>1</v>
      </c>
      <c r="G2517" s="5" t="s">
        <v>12</v>
      </c>
      <c r="H2517" s="8">
        <v>719</v>
      </c>
    </row>
    <row r="2518" spans="1:8" x14ac:dyDescent="0.25">
      <c r="A2518" s="5" t="s">
        <v>648</v>
      </c>
      <c r="B2518" s="5" t="s">
        <v>649</v>
      </c>
      <c r="C2518" s="5" t="s">
        <v>650</v>
      </c>
      <c r="D2518" s="5" t="s">
        <v>21</v>
      </c>
      <c r="E2518" s="5" t="s">
        <v>651</v>
      </c>
      <c r="F2518" s="6">
        <v>1</v>
      </c>
      <c r="G2518" s="5" t="s">
        <v>14</v>
      </c>
      <c r="H2518" s="8">
        <v>308</v>
      </c>
    </row>
    <row r="2519" spans="1:8" x14ac:dyDescent="0.25">
      <c r="A2519" s="5" t="s">
        <v>648</v>
      </c>
      <c r="B2519" s="5" t="s">
        <v>649</v>
      </c>
      <c r="C2519" s="5" t="s">
        <v>650</v>
      </c>
      <c r="D2519" s="5" t="s">
        <v>21</v>
      </c>
      <c r="E2519" s="5" t="s">
        <v>651</v>
      </c>
      <c r="F2519" s="6">
        <v>0</v>
      </c>
      <c r="G2519" s="5" t="s">
        <v>15</v>
      </c>
      <c r="H2519" s="8">
        <v>79</v>
      </c>
    </row>
    <row r="2520" spans="1:8" x14ac:dyDescent="0.25">
      <c r="A2520" s="5" t="s">
        <v>648</v>
      </c>
      <c r="B2520" s="5" t="s">
        <v>649</v>
      </c>
      <c r="C2520" s="5" t="s">
        <v>650</v>
      </c>
      <c r="D2520" s="5" t="s">
        <v>21</v>
      </c>
      <c r="E2520" s="5" t="s">
        <v>651</v>
      </c>
      <c r="F2520" s="6">
        <v>0</v>
      </c>
      <c r="G2520" s="5" t="s">
        <v>17</v>
      </c>
      <c r="H2520" s="8">
        <v>960</v>
      </c>
    </row>
    <row r="2521" spans="1:8" x14ac:dyDescent="0.25">
      <c r="A2521" s="5" t="s">
        <v>648</v>
      </c>
      <c r="B2521" s="5" t="s">
        <v>649</v>
      </c>
      <c r="C2521" s="5" t="s">
        <v>652</v>
      </c>
      <c r="D2521" s="5" t="s">
        <v>653</v>
      </c>
      <c r="E2521" s="5" t="s">
        <v>654</v>
      </c>
      <c r="F2521" s="6">
        <v>0</v>
      </c>
      <c r="G2521" s="5" t="s">
        <v>12</v>
      </c>
      <c r="H2521" s="8">
        <v>1793</v>
      </c>
    </row>
    <row r="2522" spans="1:8" x14ac:dyDescent="0.25">
      <c r="A2522" s="5" t="s">
        <v>648</v>
      </c>
      <c r="B2522" s="5" t="s">
        <v>649</v>
      </c>
      <c r="C2522" s="5" t="s">
        <v>652</v>
      </c>
      <c r="D2522" s="5" t="s">
        <v>653</v>
      </c>
      <c r="E2522" s="5" t="s">
        <v>654</v>
      </c>
      <c r="F2522" s="6">
        <v>1</v>
      </c>
      <c r="G2522" s="5" t="s">
        <v>19</v>
      </c>
      <c r="H2522" s="8">
        <v>42</v>
      </c>
    </row>
    <row r="2523" spans="1:8" x14ac:dyDescent="0.25">
      <c r="A2523" s="5" t="s">
        <v>648</v>
      </c>
      <c r="B2523" s="5" t="s">
        <v>649</v>
      </c>
      <c r="C2523" s="5" t="s">
        <v>652</v>
      </c>
      <c r="D2523" s="5" t="s">
        <v>653</v>
      </c>
      <c r="E2523" s="5" t="s">
        <v>654</v>
      </c>
      <c r="F2523" s="6">
        <v>0</v>
      </c>
      <c r="G2523" s="5" t="s">
        <v>14</v>
      </c>
      <c r="H2523" s="8">
        <v>249</v>
      </c>
    </row>
    <row r="2524" spans="1:8" x14ac:dyDescent="0.25">
      <c r="A2524" s="5" t="s">
        <v>648</v>
      </c>
      <c r="B2524" s="5" t="s">
        <v>649</v>
      </c>
      <c r="C2524" s="5" t="s">
        <v>652</v>
      </c>
      <c r="D2524" s="5" t="s">
        <v>653</v>
      </c>
      <c r="E2524" s="5" t="s">
        <v>654</v>
      </c>
      <c r="F2524" s="6">
        <v>1</v>
      </c>
      <c r="G2524" s="5" t="s">
        <v>15</v>
      </c>
      <c r="H2524" s="8">
        <v>47</v>
      </c>
    </row>
    <row r="2525" spans="1:8" x14ac:dyDescent="0.25">
      <c r="A2525" s="5" t="s">
        <v>648</v>
      </c>
      <c r="B2525" s="5" t="s">
        <v>649</v>
      </c>
      <c r="C2525" s="5" t="s">
        <v>652</v>
      </c>
      <c r="D2525" s="5" t="s">
        <v>653</v>
      </c>
      <c r="E2525" s="5" t="s">
        <v>654</v>
      </c>
      <c r="F2525" s="6">
        <v>1</v>
      </c>
      <c r="G2525" s="5" t="s">
        <v>16</v>
      </c>
      <c r="H2525" s="8">
        <v>11</v>
      </c>
    </row>
    <row r="2526" spans="1:8" x14ac:dyDescent="0.25">
      <c r="A2526" s="5" t="s">
        <v>648</v>
      </c>
      <c r="B2526" s="5" t="s">
        <v>649</v>
      </c>
      <c r="C2526" s="5" t="s">
        <v>652</v>
      </c>
      <c r="D2526" s="5" t="s">
        <v>653</v>
      </c>
      <c r="E2526" s="5" t="s">
        <v>654</v>
      </c>
      <c r="F2526" s="6">
        <v>1</v>
      </c>
      <c r="G2526" s="5" t="s">
        <v>17</v>
      </c>
      <c r="H2526" s="8">
        <v>364</v>
      </c>
    </row>
    <row r="2527" spans="1:8" x14ac:dyDescent="0.25">
      <c r="A2527" s="5" t="s">
        <v>648</v>
      </c>
      <c r="B2527" s="5" t="s">
        <v>649</v>
      </c>
      <c r="C2527" s="5" t="s">
        <v>652</v>
      </c>
      <c r="D2527" s="5" t="s">
        <v>653</v>
      </c>
      <c r="E2527" s="5" t="s">
        <v>654</v>
      </c>
      <c r="F2527" s="6">
        <v>1</v>
      </c>
      <c r="G2527" s="5" t="s">
        <v>12</v>
      </c>
      <c r="H2527" s="8">
        <v>695</v>
      </c>
    </row>
    <row r="2528" spans="1:8" x14ac:dyDescent="0.25">
      <c r="A2528" s="5" t="s">
        <v>648</v>
      </c>
      <c r="B2528" s="5" t="s">
        <v>649</v>
      </c>
      <c r="C2528" s="5" t="s">
        <v>652</v>
      </c>
      <c r="D2528" s="5" t="s">
        <v>653</v>
      </c>
      <c r="E2528" s="5" t="s">
        <v>654</v>
      </c>
      <c r="F2528" s="6">
        <v>1</v>
      </c>
      <c r="G2528" s="5" t="s">
        <v>13</v>
      </c>
      <c r="H2528" s="8">
        <v>1</v>
      </c>
    </row>
    <row r="2529" spans="1:8" x14ac:dyDescent="0.25">
      <c r="A2529" s="5" t="s">
        <v>648</v>
      </c>
      <c r="B2529" s="5" t="s">
        <v>649</v>
      </c>
      <c r="C2529" s="5" t="s">
        <v>652</v>
      </c>
      <c r="D2529" s="5" t="s">
        <v>653</v>
      </c>
      <c r="E2529" s="5" t="s">
        <v>654</v>
      </c>
      <c r="F2529" s="6">
        <v>1</v>
      </c>
      <c r="G2529" s="5" t="s">
        <v>23</v>
      </c>
      <c r="H2529" s="8">
        <v>1</v>
      </c>
    </row>
    <row r="2530" spans="1:8" x14ac:dyDescent="0.25">
      <c r="A2530" s="5" t="s">
        <v>648</v>
      </c>
      <c r="B2530" s="5" t="s">
        <v>649</v>
      </c>
      <c r="C2530" s="5" t="s">
        <v>652</v>
      </c>
      <c r="D2530" s="5" t="s">
        <v>653</v>
      </c>
      <c r="E2530" s="5" t="s">
        <v>654</v>
      </c>
      <c r="F2530" s="6">
        <v>1</v>
      </c>
      <c r="G2530" s="5" t="s">
        <v>14</v>
      </c>
      <c r="H2530" s="8">
        <v>96</v>
      </c>
    </row>
    <row r="2531" spans="1:8" x14ac:dyDescent="0.25">
      <c r="A2531" s="5" t="s">
        <v>648</v>
      </c>
      <c r="B2531" s="5" t="s">
        <v>649</v>
      </c>
      <c r="C2531" s="5" t="s">
        <v>652</v>
      </c>
      <c r="D2531" s="5" t="s">
        <v>653</v>
      </c>
      <c r="E2531" s="5" t="s">
        <v>654</v>
      </c>
      <c r="F2531" s="6">
        <v>0</v>
      </c>
      <c r="G2531" s="5" t="s">
        <v>15</v>
      </c>
      <c r="H2531" s="8">
        <v>104</v>
      </c>
    </row>
    <row r="2532" spans="1:8" x14ac:dyDescent="0.25">
      <c r="A2532" s="5" t="s">
        <v>648</v>
      </c>
      <c r="B2532" s="5" t="s">
        <v>649</v>
      </c>
      <c r="C2532" s="5" t="s">
        <v>652</v>
      </c>
      <c r="D2532" s="5" t="s">
        <v>653</v>
      </c>
      <c r="E2532" s="5" t="s">
        <v>654</v>
      </c>
      <c r="F2532" s="6">
        <v>0</v>
      </c>
      <c r="G2532" s="5" t="s">
        <v>17</v>
      </c>
      <c r="H2532" s="8">
        <v>1510</v>
      </c>
    </row>
    <row r="2533" spans="1:8" x14ac:dyDescent="0.25">
      <c r="A2533" s="5" t="s">
        <v>648</v>
      </c>
      <c r="B2533" s="5" t="s">
        <v>649</v>
      </c>
      <c r="C2533" s="5" t="s">
        <v>652</v>
      </c>
      <c r="D2533" s="5" t="s">
        <v>653</v>
      </c>
      <c r="E2533" s="5" t="s">
        <v>654</v>
      </c>
      <c r="F2533" s="6">
        <v>0</v>
      </c>
      <c r="G2533" s="5" t="s">
        <v>18</v>
      </c>
      <c r="H2533" s="8">
        <v>1206</v>
      </c>
    </row>
    <row r="2534" spans="1:8" x14ac:dyDescent="0.25">
      <c r="A2534" s="5" t="s">
        <v>648</v>
      </c>
      <c r="B2534" s="5" t="s">
        <v>649</v>
      </c>
      <c r="C2534" s="5" t="s">
        <v>652</v>
      </c>
      <c r="D2534" s="5" t="s">
        <v>653</v>
      </c>
      <c r="E2534" s="5" t="s">
        <v>654</v>
      </c>
      <c r="F2534" s="6">
        <v>1</v>
      </c>
      <c r="G2534" s="5" t="s">
        <v>18</v>
      </c>
      <c r="H2534" s="8">
        <v>408</v>
      </c>
    </row>
    <row r="2535" spans="1:8" x14ac:dyDescent="0.25">
      <c r="A2535" s="5" t="s">
        <v>648</v>
      </c>
      <c r="B2535" s="5" t="s">
        <v>649</v>
      </c>
      <c r="C2535" s="5" t="s">
        <v>652</v>
      </c>
      <c r="D2535" s="5" t="s">
        <v>653</v>
      </c>
      <c r="E2535" s="5" t="s">
        <v>654</v>
      </c>
      <c r="F2535" s="6">
        <v>0</v>
      </c>
      <c r="G2535" s="5" t="s">
        <v>16</v>
      </c>
      <c r="H2535" s="8">
        <v>25</v>
      </c>
    </row>
    <row r="2536" spans="1:8" x14ac:dyDescent="0.25">
      <c r="A2536" s="5" t="s">
        <v>648</v>
      </c>
      <c r="B2536" s="5" t="s">
        <v>655</v>
      </c>
      <c r="C2536" s="5" t="s">
        <v>656</v>
      </c>
      <c r="D2536" s="5" t="s">
        <v>657</v>
      </c>
      <c r="E2536" s="5" t="s">
        <v>658</v>
      </c>
      <c r="F2536" s="6">
        <v>0</v>
      </c>
      <c r="G2536" s="5" t="s">
        <v>12</v>
      </c>
      <c r="H2536" s="8">
        <v>425</v>
      </c>
    </row>
    <row r="2537" spans="1:8" x14ac:dyDescent="0.25">
      <c r="A2537" s="5" t="s">
        <v>648</v>
      </c>
      <c r="B2537" s="5" t="s">
        <v>655</v>
      </c>
      <c r="C2537" s="5" t="s">
        <v>656</v>
      </c>
      <c r="D2537" s="5" t="s">
        <v>657</v>
      </c>
      <c r="E2537" s="5" t="s">
        <v>658</v>
      </c>
      <c r="F2537" s="6">
        <v>1</v>
      </c>
      <c r="G2537" s="5" t="s">
        <v>12</v>
      </c>
      <c r="H2537" s="8">
        <v>390</v>
      </c>
    </row>
    <row r="2538" spans="1:8" x14ac:dyDescent="0.25">
      <c r="A2538" s="5" t="s">
        <v>648</v>
      </c>
      <c r="B2538" s="5" t="s">
        <v>655</v>
      </c>
      <c r="C2538" s="5" t="s">
        <v>656</v>
      </c>
      <c r="D2538" s="5" t="s">
        <v>657</v>
      </c>
      <c r="E2538" s="5" t="s">
        <v>658</v>
      </c>
      <c r="F2538" s="6">
        <v>1</v>
      </c>
      <c r="G2538" s="5" t="s">
        <v>14</v>
      </c>
      <c r="H2538" s="8">
        <v>75</v>
      </c>
    </row>
    <row r="2539" spans="1:8" x14ac:dyDescent="0.25">
      <c r="A2539" s="5" t="s">
        <v>648</v>
      </c>
      <c r="B2539" s="5" t="s">
        <v>655</v>
      </c>
      <c r="C2539" s="5" t="s">
        <v>656</v>
      </c>
      <c r="D2539" s="5" t="s">
        <v>657</v>
      </c>
      <c r="E2539" s="5" t="s">
        <v>658</v>
      </c>
      <c r="F2539" s="6">
        <v>1</v>
      </c>
      <c r="G2539" s="5" t="s">
        <v>19</v>
      </c>
      <c r="H2539" s="8">
        <v>13</v>
      </c>
    </row>
    <row r="2540" spans="1:8" x14ac:dyDescent="0.25">
      <c r="A2540" s="5" t="s">
        <v>648</v>
      </c>
      <c r="B2540" s="5" t="s">
        <v>655</v>
      </c>
      <c r="C2540" s="5" t="s">
        <v>656</v>
      </c>
      <c r="D2540" s="5" t="s">
        <v>657</v>
      </c>
      <c r="E2540" s="5" t="s">
        <v>658</v>
      </c>
      <c r="F2540" s="6">
        <v>0</v>
      </c>
      <c r="G2540" s="5" t="s">
        <v>14</v>
      </c>
      <c r="H2540" s="8">
        <v>96</v>
      </c>
    </row>
    <row r="2541" spans="1:8" x14ac:dyDescent="0.25">
      <c r="A2541" s="5" t="s">
        <v>648</v>
      </c>
      <c r="B2541" s="5" t="s">
        <v>655</v>
      </c>
      <c r="C2541" s="5" t="s">
        <v>656</v>
      </c>
      <c r="D2541" s="5" t="s">
        <v>657</v>
      </c>
      <c r="E2541" s="5" t="s">
        <v>658</v>
      </c>
      <c r="F2541" s="6">
        <v>1</v>
      </c>
      <c r="G2541" s="5" t="s">
        <v>16</v>
      </c>
      <c r="H2541" s="8">
        <v>3</v>
      </c>
    </row>
    <row r="2542" spans="1:8" x14ac:dyDescent="0.25">
      <c r="A2542" s="5" t="s">
        <v>648</v>
      </c>
      <c r="B2542" s="5" t="s">
        <v>655</v>
      </c>
      <c r="C2542" s="5" t="s">
        <v>656</v>
      </c>
      <c r="D2542" s="5" t="s">
        <v>657</v>
      </c>
      <c r="E2542" s="5" t="s">
        <v>658</v>
      </c>
      <c r="F2542" s="6">
        <v>0</v>
      </c>
      <c r="G2542" s="5" t="s">
        <v>15</v>
      </c>
      <c r="H2542" s="8">
        <v>10</v>
      </c>
    </row>
    <row r="2543" spans="1:8" x14ac:dyDescent="0.25">
      <c r="A2543" s="5" t="s">
        <v>648</v>
      </c>
      <c r="B2543" s="5" t="s">
        <v>655</v>
      </c>
      <c r="C2543" s="5" t="s">
        <v>656</v>
      </c>
      <c r="D2543" s="5" t="s">
        <v>657</v>
      </c>
      <c r="E2543" s="5" t="s">
        <v>658</v>
      </c>
      <c r="F2543" s="6">
        <v>1</v>
      </c>
      <c r="G2543" s="5" t="s">
        <v>18</v>
      </c>
      <c r="H2543" s="8">
        <v>321</v>
      </c>
    </row>
    <row r="2544" spans="1:8" x14ac:dyDescent="0.25">
      <c r="A2544" s="5" t="s">
        <v>648</v>
      </c>
      <c r="B2544" s="5" t="s">
        <v>655</v>
      </c>
      <c r="C2544" s="5" t="s">
        <v>656</v>
      </c>
      <c r="D2544" s="5" t="s">
        <v>657</v>
      </c>
      <c r="E2544" s="5" t="s">
        <v>658</v>
      </c>
      <c r="F2544" s="6">
        <v>0</v>
      </c>
      <c r="G2544" s="5" t="s">
        <v>16</v>
      </c>
      <c r="H2544" s="8">
        <v>4</v>
      </c>
    </row>
    <row r="2545" spans="1:8" x14ac:dyDescent="0.25">
      <c r="A2545" s="5" t="s">
        <v>648</v>
      </c>
      <c r="B2545" s="5" t="s">
        <v>655</v>
      </c>
      <c r="C2545" s="5" t="s">
        <v>656</v>
      </c>
      <c r="D2545" s="5" t="s">
        <v>657</v>
      </c>
      <c r="E2545" s="5" t="s">
        <v>658</v>
      </c>
      <c r="F2545" s="6">
        <v>0</v>
      </c>
      <c r="G2545" s="5" t="s">
        <v>17</v>
      </c>
      <c r="H2545" s="8">
        <v>214</v>
      </c>
    </row>
    <row r="2546" spans="1:8" x14ac:dyDescent="0.25">
      <c r="A2546" s="5" t="s">
        <v>648</v>
      </c>
      <c r="B2546" s="5" t="s">
        <v>655</v>
      </c>
      <c r="C2546" s="5" t="s">
        <v>656</v>
      </c>
      <c r="D2546" s="5" t="s">
        <v>657</v>
      </c>
      <c r="E2546" s="5" t="s">
        <v>658</v>
      </c>
      <c r="F2546" s="6">
        <v>1</v>
      </c>
      <c r="G2546" s="5" t="s">
        <v>15</v>
      </c>
      <c r="H2546" s="8">
        <v>9</v>
      </c>
    </row>
    <row r="2547" spans="1:8" x14ac:dyDescent="0.25">
      <c r="A2547" s="5" t="s">
        <v>648</v>
      </c>
      <c r="B2547" s="5" t="s">
        <v>655</v>
      </c>
      <c r="C2547" s="5" t="s">
        <v>656</v>
      </c>
      <c r="D2547" s="5" t="s">
        <v>657</v>
      </c>
      <c r="E2547" s="5" t="s">
        <v>658</v>
      </c>
      <c r="F2547" s="6">
        <v>0</v>
      </c>
      <c r="G2547" s="5" t="s">
        <v>18</v>
      </c>
      <c r="H2547" s="8">
        <v>321</v>
      </c>
    </row>
    <row r="2548" spans="1:8" x14ac:dyDescent="0.25">
      <c r="A2548" s="5" t="s">
        <v>648</v>
      </c>
      <c r="B2548" s="5" t="s">
        <v>655</v>
      </c>
      <c r="C2548" s="5" t="s">
        <v>656</v>
      </c>
      <c r="D2548" s="5" t="s">
        <v>657</v>
      </c>
      <c r="E2548" s="5" t="s">
        <v>658</v>
      </c>
      <c r="F2548" s="6">
        <v>1</v>
      </c>
      <c r="G2548" s="5" t="s">
        <v>17</v>
      </c>
      <c r="H2548" s="8">
        <v>136</v>
      </c>
    </row>
    <row r="2549" spans="1:8" x14ac:dyDescent="0.25">
      <c r="A2549" s="5" t="s">
        <v>648</v>
      </c>
      <c r="B2549" s="5" t="s">
        <v>655</v>
      </c>
      <c r="C2549" s="5" t="s">
        <v>659</v>
      </c>
      <c r="D2549" s="5" t="s">
        <v>21</v>
      </c>
      <c r="E2549" s="5" t="s">
        <v>660</v>
      </c>
      <c r="F2549" s="6">
        <v>0</v>
      </c>
      <c r="G2549" s="5" t="s">
        <v>12</v>
      </c>
      <c r="H2549" s="8">
        <v>267</v>
      </c>
    </row>
    <row r="2550" spans="1:8" x14ac:dyDescent="0.25">
      <c r="A2550" s="5" t="s">
        <v>648</v>
      </c>
      <c r="B2550" s="5" t="s">
        <v>655</v>
      </c>
      <c r="C2550" s="5" t="s">
        <v>659</v>
      </c>
      <c r="D2550" s="5" t="s">
        <v>21</v>
      </c>
      <c r="E2550" s="5" t="s">
        <v>660</v>
      </c>
      <c r="F2550" s="6">
        <v>1</v>
      </c>
      <c r="G2550" s="5" t="s">
        <v>13</v>
      </c>
      <c r="H2550" s="8">
        <v>1</v>
      </c>
    </row>
    <row r="2551" spans="1:8" x14ac:dyDescent="0.25">
      <c r="A2551" s="5" t="s">
        <v>648</v>
      </c>
      <c r="B2551" s="5" t="s">
        <v>655</v>
      </c>
      <c r="C2551" s="5" t="s">
        <v>659</v>
      </c>
      <c r="D2551" s="5" t="s">
        <v>21</v>
      </c>
      <c r="E2551" s="5" t="s">
        <v>660</v>
      </c>
      <c r="F2551" s="6">
        <v>1</v>
      </c>
      <c r="G2551" s="5" t="s">
        <v>19</v>
      </c>
      <c r="H2551" s="8">
        <v>72</v>
      </c>
    </row>
    <row r="2552" spans="1:8" x14ac:dyDescent="0.25">
      <c r="A2552" s="5" t="s">
        <v>648</v>
      </c>
      <c r="B2552" s="5" t="s">
        <v>655</v>
      </c>
      <c r="C2552" s="5" t="s">
        <v>659</v>
      </c>
      <c r="D2552" s="5" t="s">
        <v>21</v>
      </c>
      <c r="E2552" s="5" t="s">
        <v>660</v>
      </c>
      <c r="F2552" s="6">
        <v>1</v>
      </c>
      <c r="G2552" s="5" t="s">
        <v>17</v>
      </c>
      <c r="H2552" s="8">
        <v>521</v>
      </c>
    </row>
    <row r="2553" spans="1:8" x14ac:dyDescent="0.25">
      <c r="A2553" s="5" t="s">
        <v>648</v>
      </c>
      <c r="B2553" s="5" t="s">
        <v>655</v>
      </c>
      <c r="C2553" s="5" t="s">
        <v>659</v>
      </c>
      <c r="D2553" s="5" t="s">
        <v>21</v>
      </c>
      <c r="E2553" s="5" t="s">
        <v>660</v>
      </c>
      <c r="F2553" s="6">
        <v>1</v>
      </c>
      <c r="G2553" s="5" t="s">
        <v>12</v>
      </c>
      <c r="H2553" s="8">
        <v>2040</v>
      </c>
    </row>
    <row r="2554" spans="1:8" x14ac:dyDescent="0.25">
      <c r="A2554" s="5" t="s">
        <v>648</v>
      </c>
      <c r="B2554" s="5" t="s">
        <v>655</v>
      </c>
      <c r="C2554" s="5" t="s">
        <v>659</v>
      </c>
      <c r="D2554" s="5" t="s">
        <v>21</v>
      </c>
      <c r="E2554" s="5" t="s">
        <v>660</v>
      </c>
      <c r="F2554" s="6">
        <v>0</v>
      </c>
      <c r="G2554" s="5" t="s">
        <v>14</v>
      </c>
      <c r="H2554" s="8">
        <v>31</v>
      </c>
    </row>
    <row r="2555" spans="1:8" x14ac:dyDescent="0.25">
      <c r="A2555" s="5" t="s">
        <v>648</v>
      </c>
      <c r="B2555" s="5" t="s">
        <v>655</v>
      </c>
      <c r="C2555" s="5" t="s">
        <v>659</v>
      </c>
      <c r="D2555" s="5" t="s">
        <v>21</v>
      </c>
      <c r="E2555" s="5" t="s">
        <v>660</v>
      </c>
      <c r="F2555" s="6">
        <v>1</v>
      </c>
      <c r="G2555" s="5" t="s">
        <v>15</v>
      </c>
      <c r="H2555" s="8">
        <v>36</v>
      </c>
    </row>
    <row r="2556" spans="1:8" x14ac:dyDescent="0.25">
      <c r="A2556" s="5" t="s">
        <v>648</v>
      </c>
      <c r="B2556" s="5" t="s">
        <v>655</v>
      </c>
      <c r="C2556" s="5" t="s">
        <v>659</v>
      </c>
      <c r="D2556" s="5" t="s">
        <v>21</v>
      </c>
      <c r="E2556" s="5" t="s">
        <v>660</v>
      </c>
      <c r="F2556" s="6">
        <v>0</v>
      </c>
      <c r="G2556" s="5" t="s">
        <v>18</v>
      </c>
      <c r="H2556" s="8">
        <v>244</v>
      </c>
    </row>
    <row r="2557" spans="1:8" x14ac:dyDescent="0.25">
      <c r="A2557" s="5" t="s">
        <v>648</v>
      </c>
      <c r="B2557" s="5" t="s">
        <v>655</v>
      </c>
      <c r="C2557" s="5" t="s">
        <v>659</v>
      </c>
      <c r="D2557" s="5" t="s">
        <v>21</v>
      </c>
      <c r="E2557" s="5" t="s">
        <v>660</v>
      </c>
      <c r="F2557" s="6">
        <v>1</v>
      </c>
      <c r="G2557" s="5" t="s">
        <v>14</v>
      </c>
      <c r="H2557" s="8">
        <v>172</v>
      </c>
    </row>
    <row r="2558" spans="1:8" x14ac:dyDescent="0.25">
      <c r="A2558" s="5" t="s">
        <v>648</v>
      </c>
      <c r="B2558" s="5" t="s">
        <v>655</v>
      </c>
      <c r="C2558" s="5" t="s">
        <v>659</v>
      </c>
      <c r="D2558" s="5" t="s">
        <v>21</v>
      </c>
      <c r="E2558" s="5" t="s">
        <v>660</v>
      </c>
      <c r="F2558" s="6">
        <v>0</v>
      </c>
      <c r="G2558" s="5" t="s">
        <v>15</v>
      </c>
      <c r="H2558" s="8">
        <v>17</v>
      </c>
    </row>
    <row r="2559" spans="1:8" x14ac:dyDescent="0.25">
      <c r="A2559" s="5" t="s">
        <v>648</v>
      </c>
      <c r="B2559" s="5" t="s">
        <v>655</v>
      </c>
      <c r="C2559" s="5" t="s">
        <v>659</v>
      </c>
      <c r="D2559" s="5" t="s">
        <v>21</v>
      </c>
      <c r="E2559" s="5" t="s">
        <v>660</v>
      </c>
      <c r="F2559" s="6">
        <v>1</v>
      </c>
      <c r="G2559" s="5" t="s">
        <v>18</v>
      </c>
      <c r="H2559" s="8">
        <v>1272</v>
      </c>
    </row>
    <row r="2560" spans="1:8" x14ac:dyDescent="0.25">
      <c r="A2560" s="5" t="s">
        <v>648</v>
      </c>
      <c r="B2560" s="5" t="s">
        <v>655</v>
      </c>
      <c r="C2560" s="5" t="s">
        <v>659</v>
      </c>
      <c r="D2560" s="5" t="s">
        <v>21</v>
      </c>
      <c r="E2560" s="5" t="s">
        <v>660</v>
      </c>
      <c r="F2560" s="6">
        <v>0</v>
      </c>
      <c r="G2560" s="5" t="s">
        <v>16</v>
      </c>
      <c r="H2560" s="8">
        <v>4</v>
      </c>
    </row>
    <row r="2561" spans="1:8" x14ac:dyDescent="0.25">
      <c r="A2561" s="5" t="s">
        <v>648</v>
      </c>
      <c r="B2561" s="5" t="s">
        <v>655</v>
      </c>
      <c r="C2561" s="5" t="s">
        <v>659</v>
      </c>
      <c r="D2561" s="5" t="s">
        <v>21</v>
      </c>
      <c r="E2561" s="5" t="s">
        <v>660</v>
      </c>
      <c r="F2561" s="6">
        <v>0</v>
      </c>
      <c r="G2561" s="5" t="s">
        <v>17</v>
      </c>
      <c r="H2561" s="8">
        <v>163</v>
      </c>
    </row>
    <row r="2562" spans="1:8" x14ac:dyDescent="0.25">
      <c r="A2562" s="5" t="s">
        <v>648</v>
      </c>
      <c r="B2562" s="5" t="s">
        <v>655</v>
      </c>
      <c r="C2562" s="5" t="s">
        <v>659</v>
      </c>
      <c r="D2562" s="5" t="s">
        <v>21</v>
      </c>
      <c r="E2562" s="5" t="s">
        <v>660</v>
      </c>
      <c r="F2562" s="6">
        <v>1</v>
      </c>
      <c r="G2562" s="5" t="s">
        <v>16</v>
      </c>
      <c r="H2562" s="8">
        <v>19</v>
      </c>
    </row>
    <row r="2563" spans="1:8" x14ac:dyDescent="0.25">
      <c r="A2563" s="5" t="s">
        <v>648</v>
      </c>
      <c r="B2563" s="5" t="s">
        <v>655</v>
      </c>
      <c r="C2563" s="5" t="s">
        <v>661</v>
      </c>
      <c r="D2563" s="5" t="s">
        <v>55</v>
      </c>
      <c r="E2563" s="5" t="s">
        <v>662</v>
      </c>
      <c r="F2563" s="6">
        <v>0</v>
      </c>
      <c r="G2563" s="5" t="s">
        <v>12</v>
      </c>
      <c r="H2563" s="8">
        <v>6266</v>
      </c>
    </row>
    <row r="2564" spans="1:8" x14ac:dyDescent="0.25">
      <c r="A2564" s="5" t="s">
        <v>648</v>
      </c>
      <c r="B2564" s="5" t="s">
        <v>655</v>
      </c>
      <c r="C2564" s="5" t="s">
        <v>661</v>
      </c>
      <c r="D2564" s="5" t="s">
        <v>55</v>
      </c>
      <c r="E2564" s="5" t="s">
        <v>662</v>
      </c>
      <c r="F2564" s="6">
        <v>1</v>
      </c>
      <c r="G2564" s="5" t="s">
        <v>19</v>
      </c>
      <c r="H2564" s="8">
        <v>79</v>
      </c>
    </row>
    <row r="2565" spans="1:8" x14ac:dyDescent="0.25">
      <c r="A2565" s="5" t="s">
        <v>648</v>
      </c>
      <c r="B2565" s="5" t="s">
        <v>655</v>
      </c>
      <c r="C2565" s="5" t="s">
        <v>661</v>
      </c>
      <c r="D2565" s="5" t="s">
        <v>55</v>
      </c>
      <c r="E2565" s="5" t="s">
        <v>662</v>
      </c>
      <c r="F2565" s="6">
        <v>1</v>
      </c>
      <c r="G2565" s="5" t="s">
        <v>23</v>
      </c>
      <c r="H2565" s="8">
        <v>2</v>
      </c>
    </row>
    <row r="2566" spans="1:8" x14ac:dyDescent="0.25">
      <c r="A2566" s="5" t="s">
        <v>648</v>
      </c>
      <c r="B2566" s="5" t="s">
        <v>655</v>
      </c>
      <c r="C2566" s="5" t="s">
        <v>661</v>
      </c>
      <c r="D2566" s="5" t="s">
        <v>55</v>
      </c>
      <c r="E2566" s="5" t="s">
        <v>662</v>
      </c>
      <c r="F2566" s="6">
        <v>0</v>
      </c>
      <c r="G2566" s="5" t="s">
        <v>14</v>
      </c>
      <c r="H2566" s="8">
        <v>1005</v>
      </c>
    </row>
    <row r="2567" spans="1:8" x14ac:dyDescent="0.25">
      <c r="A2567" s="5" t="s">
        <v>648</v>
      </c>
      <c r="B2567" s="5" t="s">
        <v>655</v>
      </c>
      <c r="C2567" s="5" t="s">
        <v>661</v>
      </c>
      <c r="D2567" s="5" t="s">
        <v>55</v>
      </c>
      <c r="E2567" s="5" t="s">
        <v>662</v>
      </c>
      <c r="F2567" s="6">
        <v>1</v>
      </c>
      <c r="G2567" s="5" t="s">
        <v>15</v>
      </c>
      <c r="H2567" s="8">
        <v>109</v>
      </c>
    </row>
    <row r="2568" spans="1:8" x14ac:dyDescent="0.25">
      <c r="A2568" s="5" t="s">
        <v>648</v>
      </c>
      <c r="B2568" s="5" t="s">
        <v>655</v>
      </c>
      <c r="C2568" s="5" t="s">
        <v>661</v>
      </c>
      <c r="D2568" s="5" t="s">
        <v>55</v>
      </c>
      <c r="E2568" s="5" t="s">
        <v>662</v>
      </c>
      <c r="F2568" s="6">
        <v>0</v>
      </c>
      <c r="G2568" s="5" t="s">
        <v>18</v>
      </c>
      <c r="H2568" s="8">
        <v>5421</v>
      </c>
    </row>
    <row r="2569" spans="1:8" x14ac:dyDescent="0.25">
      <c r="A2569" s="5" t="s">
        <v>648</v>
      </c>
      <c r="B2569" s="5" t="s">
        <v>655</v>
      </c>
      <c r="C2569" s="5" t="s">
        <v>661</v>
      </c>
      <c r="D2569" s="5" t="s">
        <v>55</v>
      </c>
      <c r="E2569" s="5" t="s">
        <v>662</v>
      </c>
      <c r="F2569" s="6">
        <v>0</v>
      </c>
      <c r="G2569" s="5" t="s">
        <v>17</v>
      </c>
      <c r="H2569" s="8">
        <v>4383</v>
      </c>
    </row>
    <row r="2570" spans="1:8" x14ac:dyDescent="0.25">
      <c r="A2570" s="5" t="s">
        <v>648</v>
      </c>
      <c r="B2570" s="5" t="s">
        <v>655</v>
      </c>
      <c r="C2570" s="5" t="s">
        <v>661</v>
      </c>
      <c r="D2570" s="5" t="s">
        <v>55</v>
      </c>
      <c r="E2570" s="5" t="s">
        <v>662</v>
      </c>
      <c r="F2570" s="6">
        <v>0</v>
      </c>
      <c r="G2570" s="5" t="s">
        <v>15</v>
      </c>
      <c r="H2570" s="8">
        <v>278</v>
      </c>
    </row>
    <row r="2571" spans="1:8" x14ac:dyDescent="0.25">
      <c r="A2571" s="5" t="s">
        <v>648</v>
      </c>
      <c r="B2571" s="5" t="s">
        <v>655</v>
      </c>
      <c r="C2571" s="5" t="s">
        <v>661</v>
      </c>
      <c r="D2571" s="5" t="s">
        <v>55</v>
      </c>
      <c r="E2571" s="5" t="s">
        <v>662</v>
      </c>
      <c r="F2571" s="6">
        <v>1</v>
      </c>
      <c r="G2571" s="5" t="s">
        <v>16</v>
      </c>
      <c r="H2571" s="8">
        <v>46</v>
      </c>
    </row>
    <row r="2572" spans="1:8" x14ac:dyDescent="0.25">
      <c r="A2572" s="5" t="s">
        <v>648</v>
      </c>
      <c r="B2572" s="5" t="s">
        <v>655</v>
      </c>
      <c r="C2572" s="5" t="s">
        <v>661</v>
      </c>
      <c r="D2572" s="5" t="s">
        <v>55</v>
      </c>
      <c r="E2572" s="5" t="s">
        <v>662</v>
      </c>
      <c r="F2572" s="6">
        <v>1</v>
      </c>
      <c r="G2572" s="5" t="s">
        <v>12</v>
      </c>
      <c r="H2572" s="8">
        <v>3011</v>
      </c>
    </row>
    <row r="2573" spans="1:8" x14ac:dyDescent="0.25">
      <c r="A2573" s="5" t="s">
        <v>648</v>
      </c>
      <c r="B2573" s="5" t="s">
        <v>655</v>
      </c>
      <c r="C2573" s="5" t="s">
        <v>661</v>
      </c>
      <c r="D2573" s="5" t="s">
        <v>55</v>
      </c>
      <c r="E2573" s="5" t="s">
        <v>662</v>
      </c>
      <c r="F2573" s="6">
        <v>1</v>
      </c>
      <c r="G2573" s="5" t="s">
        <v>13</v>
      </c>
      <c r="H2573" s="8">
        <v>6</v>
      </c>
    </row>
    <row r="2574" spans="1:8" x14ac:dyDescent="0.25">
      <c r="A2574" s="5" t="s">
        <v>648</v>
      </c>
      <c r="B2574" s="5" t="s">
        <v>655</v>
      </c>
      <c r="C2574" s="5" t="s">
        <v>661</v>
      </c>
      <c r="D2574" s="5" t="s">
        <v>55</v>
      </c>
      <c r="E2574" s="5" t="s">
        <v>662</v>
      </c>
      <c r="F2574" s="6">
        <v>1</v>
      </c>
      <c r="G2574" s="5" t="s">
        <v>14</v>
      </c>
      <c r="H2574" s="8">
        <v>380</v>
      </c>
    </row>
    <row r="2575" spans="1:8" x14ac:dyDescent="0.25">
      <c r="A2575" s="5" t="s">
        <v>648</v>
      </c>
      <c r="B2575" s="5" t="s">
        <v>655</v>
      </c>
      <c r="C2575" s="5" t="s">
        <v>661</v>
      </c>
      <c r="D2575" s="5" t="s">
        <v>55</v>
      </c>
      <c r="E2575" s="5" t="s">
        <v>662</v>
      </c>
      <c r="F2575" s="6">
        <v>1</v>
      </c>
      <c r="G2575" s="5" t="s">
        <v>18</v>
      </c>
      <c r="H2575" s="8">
        <v>3582</v>
      </c>
    </row>
    <row r="2576" spans="1:8" x14ac:dyDescent="0.25">
      <c r="A2576" s="5" t="s">
        <v>648</v>
      </c>
      <c r="B2576" s="5" t="s">
        <v>655</v>
      </c>
      <c r="C2576" s="5" t="s">
        <v>661</v>
      </c>
      <c r="D2576" s="5" t="s">
        <v>55</v>
      </c>
      <c r="E2576" s="5" t="s">
        <v>662</v>
      </c>
      <c r="F2576" s="6">
        <v>0</v>
      </c>
      <c r="G2576" s="5" t="s">
        <v>16</v>
      </c>
      <c r="H2576" s="8">
        <v>77</v>
      </c>
    </row>
    <row r="2577" spans="1:8" x14ac:dyDescent="0.25">
      <c r="A2577" s="5" t="s">
        <v>648</v>
      </c>
      <c r="B2577" s="5" t="s">
        <v>655</v>
      </c>
      <c r="C2577" s="5" t="s">
        <v>661</v>
      </c>
      <c r="D2577" s="5" t="s">
        <v>55</v>
      </c>
      <c r="E2577" s="5" t="s">
        <v>662</v>
      </c>
      <c r="F2577" s="6">
        <v>1</v>
      </c>
      <c r="G2577" s="5" t="s">
        <v>17</v>
      </c>
      <c r="H2577" s="8">
        <v>1945</v>
      </c>
    </row>
    <row r="2578" spans="1:8" x14ac:dyDescent="0.25">
      <c r="A2578" s="5" t="s">
        <v>648</v>
      </c>
      <c r="B2578" s="5" t="s">
        <v>655</v>
      </c>
      <c r="C2578" s="5" t="s">
        <v>663</v>
      </c>
      <c r="D2578" s="5" t="s">
        <v>664</v>
      </c>
      <c r="E2578" s="5" t="s">
        <v>665</v>
      </c>
      <c r="F2578" s="6">
        <v>0</v>
      </c>
      <c r="G2578" s="5" t="s">
        <v>12</v>
      </c>
      <c r="H2578" s="8">
        <v>30</v>
      </c>
    </row>
    <row r="2579" spans="1:8" x14ac:dyDescent="0.25">
      <c r="A2579" s="5" t="s">
        <v>648</v>
      </c>
      <c r="B2579" s="5" t="s">
        <v>655</v>
      </c>
      <c r="C2579" s="5" t="s">
        <v>663</v>
      </c>
      <c r="D2579" s="5" t="s">
        <v>664</v>
      </c>
      <c r="E2579" s="5" t="s">
        <v>665</v>
      </c>
      <c r="F2579" s="6">
        <v>1</v>
      </c>
      <c r="G2579" s="5" t="s">
        <v>12</v>
      </c>
      <c r="H2579" s="8">
        <v>305</v>
      </c>
    </row>
    <row r="2580" spans="1:8" x14ac:dyDescent="0.25">
      <c r="A2580" s="5" t="s">
        <v>648</v>
      </c>
      <c r="B2580" s="5" t="s">
        <v>655</v>
      </c>
      <c r="C2580" s="5" t="s">
        <v>663</v>
      </c>
      <c r="D2580" s="5" t="s">
        <v>664</v>
      </c>
      <c r="E2580" s="5" t="s">
        <v>665</v>
      </c>
      <c r="F2580" s="6">
        <v>1</v>
      </c>
      <c r="G2580" s="5" t="s">
        <v>14</v>
      </c>
      <c r="H2580" s="8">
        <v>151</v>
      </c>
    </row>
    <row r="2581" spans="1:8" x14ac:dyDescent="0.25">
      <c r="A2581" s="5" t="s">
        <v>648</v>
      </c>
      <c r="B2581" s="5" t="s">
        <v>655</v>
      </c>
      <c r="C2581" s="5" t="s">
        <v>663</v>
      </c>
      <c r="D2581" s="5" t="s">
        <v>664</v>
      </c>
      <c r="E2581" s="5" t="s">
        <v>665</v>
      </c>
      <c r="F2581" s="6">
        <v>1</v>
      </c>
      <c r="G2581" s="5" t="s">
        <v>15</v>
      </c>
      <c r="H2581" s="8">
        <v>9</v>
      </c>
    </row>
    <row r="2582" spans="1:8" x14ac:dyDescent="0.25">
      <c r="A2582" s="5" t="s">
        <v>648</v>
      </c>
      <c r="B2582" s="5" t="s">
        <v>655</v>
      </c>
      <c r="C2582" s="5" t="s">
        <v>663</v>
      </c>
      <c r="D2582" s="5" t="s">
        <v>664</v>
      </c>
      <c r="E2582" s="5" t="s">
        <v>665</v>
      </c>
      <c r="F2582" s="6">
        <v>0</v>
      </c>
      <c r="G2582" s="5" t="s">
        <v>18</v>
      </c>
      <c r="H2582" s="8">
        <v>19</v>
      </c>
    </row>
    <row r="2583" spans="1:8" x14ac:dyDescent="0.25">
      <c r="A2583" s="5" t="s">
        <v>648</v>
      </c>
      <c r="B2583" s="5" t="s">
        <v>655</v>
      </c>
      <c r="C2583" s="5" t="s">
        <v>663</v>
      </c>
      <c r="D2583" s="5" t="s">
        <v>664</v>
      </c>
      <c r="E2583" s="5" t="s">
        <v>665</v>
      </c>
      <c r="F2583" s="6">
        <v>0</v>
      </c>
      <c r="G2583" s="5" t="s">
        <v>15</v>
      </c>
      <c r="H2583" s="8">
        <v>4</v>
      </c>
    </row>
    <row r="2584" spans="1:8" x14ac:dyDescent="0.25">
      <c r="A2584" s="5" t="s">
        <v>648</v>
      </c>
      <c r="B2584" s="5" t="s">
        <v>655</v>
      </c>
      <c r="C2584" s="5" t="s">
        <v>663</v>
      </c>
      <c r="D2584" s="5" t="s">
        <v>664</v>
      </c>
      <c r="E2584" s="5" t="s">
        <v>665</v>
      </c>
      <c r="F2584" s="6">
        <v>1</v>
      </c>
      <c r="G2584" s="5" t="s">
        <v>18</v>
      </c>
      <c r="H2584" s="8">
        <v>225</v>
      </c>
    </row>
    <row r="2585" spans="1:8" x14ac:dyDescent="0.25">
      <c r="A2585" s="5" t="s">
        <v>648</v>
      </c>
      <c r="B2585" s="5" t="s">
        <v>655</v>
      </c>
      <c r="C2585" s="5" t="s">
        <v>663</v>
      </c>
      <c r="D2585" s="5" t="s">
        <v>664</v>
      </c>
      <c r="E2585" s="5" t="s">
        <v>665</v>
      </c>
      <c r="F2585" s="6">
        <v>0</v>
      </c>
      <c r="G2585" s="5" t="s">
        <v>17</v>
      </c>
      <c r="H2585" s="8">
        <v>15</v>
      </c>
    </row>
    <row r="2586" spans="1:8" x14ac:dyDescent="0.25">
      <c r="A2586" s="5" t="s">
        <v>648</v>
      </c>
      <c r="B2586" s="5" t="s">
        <v>655</v>
      </c>
      <c r="C2586" s="5" t="s">
        <v>663</v>
      </c>
      <c r="D2586" s="5" t="s">
        <v>664</v>
      </c>
      <c r="E2586" s="5" t="s">
        <v>665</v>
      </c>
      <c r="F2586" s="6">
        <v>1</v>
      </c>
      <c r="G2586" s="5" t="s">
        <v>17</v>
      </c>
      <c r="H2586" s="8">
        <v>111</v>
      </c>
    </row>
    <row r="2587" spans="1:8" x14ac:dyDescent="0.25">
      <c r="A2587" s="5" t="s">
        <v>648</v>
      </c>
      <c r="B2587" s="5" t="s">
        <v>655</v>
      </c>
      <c r="C2587" s="5" t="s">
        <v>663</v>
      </c>
      <c r="D2587" s="5" t="s">
        <v>664</v>
      </c>
      <c r="E2587" s="5" t="s">
        <v>665</v>
      </c>
      <c r="F2587" s="6">
        <v>1</v>
      </c>
      <c r="G2587" s="5" t="s">
        <v>19</v>
      </c>
      <c r="H2587" s="8">
        <v>7</v>
      </c>
    </row>
    <row r="2588" spans="1:8" x14ac:dyDescent="0.25">
      <c r="A2588" s="5" t="s">
        <v>648</v>
      </c>
      <c r="B2588" s="5" t="s">
        <v>655</v>
      </c>
      <c r="C2588" s="5" t="s">
        <v>663</v>
      </c>
      <c r="D2588" s="5" t="s">
        <v>664</v>
      </c>
      <c r="E2588" s="5" t="s">
        <v>665</v>
      </c>
      <c r="F2588" s="6">
        <v>0</v>
      </c>
      <c r="G2588" s="5" t="s">
        <v>14</v>
      </c>
      <c r="H2588" s="8">
        <v>35</v>
      </c>
    </row>
    <row r="2589" spans="1:8" x14ac:dyDescent="0.25">
      <c r="A2589" s="5" t="s">
        <v>648</v>
      </c>
      <c r="B2589" s="5" t="s">
        <v>655</v>
      </c>
      <c r="C2589" s="5" t="s">
        <v>666</v>
      </c>
      <c r="D2589" s="5" t="s">
        <v>667</v>
      </c>
      <c r="E2589" s="5" t="s">
        <v>668</v>
      </c>
      <c r="F2589" s="6">
        <v>0</v>
      </c>
      <c r="G2589" s="5" t="s">
        <v>14</v>
      </c>
      <c r="H2589" s="8">
        <v>86</v>
      </c>
    </row>
    <row r="2590" spans="1:8" x14ac:dyDescent="0.25">
      <c r="A2590" s="5" t="s">
        <v>648</v>
      </c>
      <c r="B2590" s="5" t="s">
        <v>655</v>
      </c>
      <c r="C2590" s="5" t="s">
        <v>666</v>
      </c>
      <c r="D2590" s="5" t="s">
        <v>667</v>
      </c>
      <c r="E2590" s="5" t="s">
        <v>668</v>
      </c>
      <c r="F2590" s="6">
        <v>1</v>
      </c>
      <c r="G2590" s="5" t="s">
        <v>17</v>
      </c>
      <c r="H2590" s="8">
        <v>621</v>
      </c>
    </row>
    <row r="2591" spans="1:8" x14ac:dyDescent="0.25">
      <c r="A2591" s="5" t="s">
        <v>648</v>
      </c>
      <c r="B2591" s="5" t="s">
        <v>655</v>
      </c>
      <c r="C2591" s="5" t="s">
        <v>666</v>
      </c>
      <c r="D2591" s="5" t="s">
        <v>667</v>
      </c>
      <c r="E2591" s="5" t="s">
        <v>668</v>
      </c>
      <c r="F2591" s="6">
        <v>1</v>
      </c>
      <c r="G2591" s="5" t="s">
        <v>18</v>
      </c>
      <c r="H2591" s="8">
        <v>2032</v>
      </c>
    </row>
    <row r="2592" spans="1:8" x14ac:dyDescent="0.25">
      <c r="A2592" s="5" t="s">
        <v>648</v>
      </c>
      <c r="B2592" s="5" t="s">
        <v>655</v>
      </c>
      <c r="C2592" s="5" t="s">
        <v>666</v>
      </c>
      <c r="D2592" s="5" t="s">
        <v>667</v>
      </c>
      <c r="E2592" s="5" t="s">
        <v>668</v>
      </c>
      <c r="F2592" s="6">
        <v>1</v>
      </c>
      <c r="G2592" s="5" t="s">
        <v>14</v>
      </c>
      <c r="H2592" s="8">
        <v>2699</v>
      </c>
    </row>
    <row r="2593" spans="1:8" x14ac:dyDescent="0.25">
      <c r="A2593" s="5" t="s">
        <v>648</v>
      </c>
      <c r="B2593" s="5" t="s">
        <v>655</v>
      </c>
      <c r="C2593" s="5" t="s">
        <v>666</v>
      </c>
      <c r="D2593" s="5" t="s">
        <v>667</v>
      </c>
      <c r="E2593" s="5" t="s">
        <v>668</v>
      </c>
      <c r="F2593" s="6">
        <v>0</v>
      </c>
      <c r="G2593" s="5" t="s">
        <v>18</v>
      </c>
      <c r="H2593" s="8">
        <v>182</v>
      </c>
    </row>
    <row r="2594" spans="1:8" x14ac:dyDescent="0.25">
      <c r="A2594" s="5" t="s">
        <v>648</v>
      </c>
      <c r="B2594" s="5" t="s">
        <v>655</v>
      </c>
      <c r="C2594" s="5" t="s">
        <v>666</v>
      </c>
      <c r="D2594" s="5" t="s">
        <v>667</v>
      </c>
      <c r="E2594" s="5" t="s">
        <v>668</v>
      </c>
      <c r="F2594" s="6">
        <v>0</v>
      </c>
      <c r="G2594" s="5" t="s">
        <v>17</v>
      </c>
      <c r="H2594" s="8">
        <v>28</v>
      </c>
    </row>
    <row r="2595" spans="1:8" x14ac:dyDescent="0.25">
      <c r="A2595" s="5" t="s">
        <v>648</v>
      </c>
      <c r="B2595" s="5" t="s">
        <v>655</v>
      </c>
      <c r="C2595" s="5" t="s">
        <v>669</v>
      </c>
      <c r="D2595" s="5" t="s">
        <v>670</v>
      </c>
      <c r="E2595" s="5" t="s">
        <v>671</v>
      </c>
      <c r="F2595" s="6">
        <v>0</v>
      </c>
      <c r="G2595" s="5" t="s">
        <v>12</v>
      </c>
      <c r="H2595" s="8">
        <v>2971</v>
      </c>
    </row>
    <row r="2596" spans="1:8" x14ac:dyDescent="0.25">
      <c r="A2596" s="5" t="s">
        <v>648</v>
      </c>
      <c r="B2596" s="5" t="s">
        <v>655</v>
      </c>
      <c r="C2596" s="5" t="s">
        <v>669</v>
      </c>
      <c r="D2596" s="5" t="s">
        <v>670</v>
      </c>
      <c r="E2596" s="5" t="s">
        <v>671</v>
      </c>
      <c r="F2596" s="6">
        <v>0</v>
      </c>
      <c r="G2596" s="5" t="s">
        <v>14</v>
      </c>
      <c r="H2596" s="8">
        <v>1200</v>
      </c>
    </row>
    <row r="2597" spans="1:8" x14ac:dyDescent="0.25">
      <c r="A2597" s="5" t="s">
        <v>648</v>
      </c>
      <c r="B2597" s="5" t="s">
        <v>655</v>
      </c>
      <c r="C2597" s="5" t="s">
        <v>669</v>
      </c>
      <c r="D2597" s="5" t="s">
        <v>670</v>
      </c>
      <c r="E2597" s="5" t="s">
        <v>671</v>
      </c>
      <c r="F2597" s="6">
        <v>0</v>
      </c>
      <c r="G2597" s="5" t="s">
        <v>16</v>
      </c>
      <c r="H2597" s="8">
        <v>91</v>
      </c>
    </row>
    <row r="2598" spans="1:8" x14ac:dyDescent="0.25">
      <c r="A2598" s="5" t="s">
        <v>648</v>
      </c>
      <c r="B2598" s="5" t="s">
        <v>655</v>
      </c>
      <c r="C2598" s="5" t="s">
        <v>669</v>
      </c>
      <c r="D2598" s="5" t="s">
        <v>670</v>
      </c>
      <c r="E2598" s="5" t="s">
        <v>671</v>
      </c>
      <c r="F2598" s="6">
        <v>0</v>
      </c>
      <c r="G2598" s="5" t="s">
        <v>15</v>
      </c>
      <c r="H2598" s="8">
        <v>137</v>
      </c>
    </row>
    <row r="2599" spans="1:8" x14ac:dyDescent="0.25">
      <c r="A2599" s="5" t="s">
        <v>648</v>
      </c>
      <c r="B2599" s="5" t="s">
        <v>655</v>
      </c>
      <c r="C2599" s="5" t="s">
        <v>669</v>
      </c>
      <c r="D2599" s="5" t="s">
        <v>670</v>
      </c>
      <c r="E2599" s="5" t="s">
        <v>671</v>
      </c>
      <c r="F2599" s="6">
        <v>0</v>
      </c>
      <c r="G2599" s="5" t="s">
        <v>18</v>
      </c>
      <c r="H2599" s="8">
        <v>3111</v>
      </c>
    </row>
    <row r="2600" spans="1:8" x14ac:dyDescent="0.25">
      <c r="A2600" s="5" t="s">
        <v>648</v>
      </c>
      <c r="B2600" s="5" t="s">
        <v>655</v>
      </c>
      <c r="C2600" s="5" t="s">
        <v>669</v>
      </c>
      <c r="D2600" s="5" t="s">
        <v>670</v>
      </c>
      <c r="E2600" s="5" t="s">
        <v>671</v>
      </c>
      <c r="F2600" s="6">
        <v>0</v>
      </c>
      <c r="G2600" s="5" t="s">
        <v>17</v>
      </c>
      <c r="H2600" s="8">
        <v>3319</v>
      </c>
    </row>
    <row r="2601" spans="1:8" x14ac:dyDescent="0.25">
      <c r="A2601" s="5" t="s">
        <v>648</v>
      </c>
      <c r="B2601" s="5" t="s">
        <v>655</v>
      </c>
      <c r="C2601" s="5" t="s">
        <v>672</v>
      </c>
      <c r="D2601" s="5" t="s">
        <v>673</v>
      </c>
      <c r="E2601" s="5" t="s">
        <v>674</v>
      </c>
      <c r="F2601" s="6">
        <v>0</v>
      </c>
      <c r="G2601" s="5" t="s">
        <v>12</v>
      </c>
      <c r="H2601" s="8">
        <v>200</v>
      </c>
    </row>
    <row r="2602" spans="1:8" x14ac:dyDescent="0.25">
      <c r="A2602" s="5" t="s">
        <v>648</v>
      </c>
      <c r="B2602" s="5" t="s">
        <v>655</v>
      </c>
      <c r="C2602" s="5" t="s">
        <v>672</v>
      </c>
      <c r="D2602" s="5" t="s">
        <v>673</v>
      </c>
      <c r="E2602" s="5" t="s">
        <v>674</v>
      </c>
      <c r="F2602" s="6">
        <v>1</v>
      </c>
      <c r="G2602" s="5" t="s">
        <v>18</v>
      </c>
      <c r="H2602" s="8">
        <v>244</v>
      </c>
    </row>
    <row r="2603" spans="1:8" x14ac:dyDescent="0.25">
      <c r="A2603" s="5" t="s">
        <v>648</v>
      </c>
      <c r="B2603" s="5" t="s">
        <v>655</v>
      </c>
      <c r="C2603" s="5" t="s">
        <v>672</v>
      </c>
      <c r="D2603" s="5" t="s">
        <v>673</v>
      </c>
      <c r="E2603" s="5" t="s">
        <v>674</v>
      </c>
      <c r="F2603" s="6">
        <v>0</v>
      </c>
      <c r="G2603" s="5" t="s">
        <v>16</v>
      </c>
      <c r="H2603" s="8">
        <v>4</v>
      </c>
    </row>
    <row r="2604" spans="1:8" x14ac:dyDescent="0.25">
      <c r="A2604" s="5" t="s">
        <v>648</v>
      </c>
      <c r="B2604" s="5" t="s">
        <v>655</v>
      </c>
      <c r="C2604" s="5" t="s">
        <v>672</v>
      </c>
      <c r="D2604" s="5" t="s">
        <v>673</v>
      </c>
      <c r="E2604" s="5" t="s">
        <v>674</v>
      </c>
      <c r="F2604" s="6">
        <v>1</v>
      </c>
      <c r="G2604" s="5" t="s">
        <v>19</v>
      </c>
      <c r="H2604" s="8">
        <v>18</v>
      </c>
    </row>
    <row r="2605" spans="1:8" x14ac:dyDescent="0.25">
      <c r="A2605" s="5" t="s">
        <v>648</v>
      </c>
      <c r="B2605" s="5" t="s">
        <v>655</v>
      </c>
      <c r="C2605" s="5" t="s">
        <v>672</v>
      </c>
      <c r="D2605" s="5" t="s">
        <v>673</v>
      </c>
      <c r="E2605" s="5" t="s">
        <v>674</v>
      </c>
      <c r="F2605" s="6">
        <v>0</v>
      </c>
      <c r="G2605" s="5" t="s">
        <v>14</v>
      </c>
      <c r="H2605" s="8">
        <v>18</v>
      </c>
    </row>
    <row r="2606" spans="1:8" x14ac:dyDescent="0.25">
      <c r="A2606" s="5" t="s">
        <v>648</v>
      </c>
      <c r="B2606" s="5" t="s">
        <v>655</v>
      </c>
      <c r="C2606" s="5" t="s">
        <v>672</v>
      </c>
      <c r="D2606" s="5" t="s">
        <v>673</v>
      </c>
      <c r="E2606" s="5" t="s">
        <v>674</v>
      </c>
      <c r="F2606" s="6">
        <v>1</v>
      </c>
      <c r="G2606" s="5" t="s">
        <v>15</v>
      </c>
      <c r="H2606" s="8">
        <v>6</v>
      </c>
    </row>
    <row r="2607" spans="1:8" x14ac:dyDescent="0.25">
      <c r="A2607" s="5" t="s">
        <v>648</v>
      </c>
      <c r="B2607" s="5" t="s">
        <v>655</v>
      </c>
      <c r="C2607" s="5" t="s">
        <v>672</v>
      </c>
      <c r="D2607" s="5" t="s">
        <v>673</v>
      </c>
      <c r="E2607" s="5" t="s">
        <v>674</v>
      </c>
      <c r="F2607" s="6">
        <v>1</v>
      </c>
      <c r="G2607" s="5" t="s">
        <v>16</v>
      </c>
      <c r="H2607" s="8">
        <v>9</v>
      </c>
    </row>
    <row r="2608" spans="1:8" x14ac:dyDescent="0.25">
      <c r="A2608" s="5" t="s">
        <v>648</v>
      </c>
      <c r="B2608" s="5" t="s">
        <v>655</v>
      </c>
      <c r="C2608" s="5" t="s">
        <v>672</v>
      </c>
      <c r="D2608" s="5" t="s">
        <v>673</v>
      </c>
      <c r="E2608" s="5" t="s">
        <v>674</v>
      </c>
      <c r="F2608" s="6">
        <v>1</v>
      </c>
      <c r="G2608" s="5" t="s">
        <v>17</v>
      </c>
      <c r="H2608" s="8">
        <v>111</v>
      </c>
    </row>
    <row r="2609" spans="1:8" x14ac:dyDescent="0.25">
      <c r="A2609" s="5" t="s">
        <v>648</v>
      </c>
      <c r="B2609" s="5" t="s">
        <v>655</v>
      </c>
      <c r="C2609" s="5" t="s">
        <v>672</v>
      </c>
      <c r="D2609" s="5" t="s">
        <v>673</v>
      </c>
      <c r="E2609" s="5" t="s">
        <v>674</v>
      </c>
      <c r="F2609" s="6">
        <v>1</v>
      </c>
      <c r="G2609" s="5" t="s">
        <v>12</v>
      </c>
      <c r="H2609" s="8">
        <v>354</v>
      </c>
    </row>
    <row r="2610" spans="1:8" x14ac:dyDescent="0.25">
      <c r="A2610" s="5" t="s">
        <v>648</v>
      </c>
      <c r="B2610" s="5" t="s">
        <v>655</v>
      </c>
      <c r="C2610" s="5" t="s">
        <v>672</v>
      </c>
      <c r="D2610" s="5" t="s">
        <v>673</v>
      </c>
      <c r="E2610" s="5" t="s">
        <v>674</v>
      </c>
      <c r="F2610" s="6">
        <v>1</v>
      </c>
      <c r="G2610" s="5" t="s">
        <v>14</v>
      </c>
      <c r="H2610" s="8">
        <v>24</v>
      </c>
    </row>
    <row r="2611" spans="1:8" x14ac:dyDescent="0.25">
      <c r="A2611" s="5" t="s">
        <v>648</v>
      </c>
      <c r="B2611" s="5" t="s">
        <v>655</v>
      </c>
      <c r="C2611" s="5" t="s">
        <v>672</v>
      </c>
      <c r="D2611" s="5" t="s">
        <v>673</v>
      </c>
      <c r="E2611" s="5" t="s">
        <v>674</v>
      </c>
      <c r="F2611" s="6">
        <v>0</v>
      </c>
      <c r="G2611" s="5" t="s">
        <v>15</v>
      </c>
      <c r="H2611" s="8">
        <v>6</v>
      </c>
    </row>
    <row r="2612" spans="1:8" x14ac:dyDescent="0.25">
      <c r="A2612" s="5" t="s">
        <v>648</v>
      </c>
      <c r="B2612" s="5" t="s">
        <v>655</v>
      </c>
      <c r="C2612" s="5" t="s">
        <v>672</v>
      </c>
      <c r="D2612" s="5" t="s">
        <v>673</v>
      </c>
      <c r="E2612" s="5" t="s">
        <v>674</v>
      </c>
      <c r="F2612" s="6">
        <v>0</v>
      </c>
      <c r="G2612" s="5" t="s">
        <v>18</v>
      </c>
      <c r="H2612" s="8">
        <v>96</v>
      </c>
    </row>
    <row r="2613" spans="1:8" x14ac:dyDescent="0.25">
      <c r="A2613" s="5" t="s">
        <v>648</v>
      </c>
      <c r="B2613" s="5" t="s">
        <v>655</v>
      </c>
      <c r="C2613" s="5" t="s">
        <v>672</v>
      </c>
      <c r="D2613" s="5" t="s">
        <v>673</v>
      </c>
      <c r="E2613" s="5" t="s">
        <v>674</v>
      </c>
      <c r="F2613" s="6">
        <v>0</v>
      </c>
      <c r="G2613" s="5" t="s">
        <v>17</v>
      </c>
      <c r="H2613" s="8">
        <v>172</v>
      </c>
    </row>
    <row r="2614" spans="1:8" x14ac:dyDescent="0.25">
      <c r="A2614" s="5" t="s">
        <v>648</v>
      </c>
      <c r="B2614" s="5" t="s">
        <v>655</v>
      </c>
      <c r="C2614" s="5" t="s">
        <v>675</v>
      </c>
      <c r="D2614" s="5" t="s">
        <v>676</v>
      </c>
      <c r="E2614" s="5" t="s">
        <v>677</v>
      </c>
      <c r="F2614" s="6">
        <v>0</v>
      </c>
      <c r="G2614" s="5" t="s">
        <v>12</v>
      </c>
      <c r="H2614" s="8">
        <v>1115</v>
      </c>
    </row>
    <row r="2615" spans="1:8" x14ac:dyDescent="0.25">
      <c r="A2615" s="5" t="s">
        <v>648</v>
      </c>
      <c r="B2615" s="5" t="s">
        <v>655</v>
      </c>
      <c r="C2615" s="5" t="s">
        <v>675</v>
      </c>
      <c r="D2615" s="5" t="s">
        <v>676</v>
      </c>
      <c r="E2615" s="5" t="s">
        <v>677</v>
      </c>
      <c r="F2615" s="6">
        <v>1</v>
      </c>
      <c r="G2615" s="5" t="s">
        <v>12</v>
      </c>
      <c r="H2615" s="8">
        <v>445</v>
      </c>
    </row>
    <row r="2616" spans="1:8" x14ac:dyDescent="0.25">
      <c r="A2616" s="5" t="s">
        <v>648</v>
      </c>
      <c r="B2616" s="5" t="s">
        <v>655</v>
      </c>
      <c r="C2616" s="5" t="s">
        <v>675</v>
      </c>
      <c r="D2616" s="5" t="s">
        <v>676</v>
      </c>
      <c r="E2616" s="5" t="s">
        <v>677</v>
      </c>
      <c r="F2616" s="6">
        <v>1</v>
      </c>
      <c r="G2616" s="5" t="s">
        <v>14</v>
      </c>
      <c r="H2616" s="8">
        <v>44</v>
      </c>
    </row>
    <row r="2617" spans="1:8" x14ac:dyDescent="0.25">
      <c r="A2617" s="5" t="s">
        <v>648</v>
      </c>
      <c r="B2617" s="5" t="s">
        <v>655</v>
      </c>
      <c r="C2617" s="5" t="s">
        <v>675</v>
      </c>
      <c r="D2617" s="5" t="s">
        <v>676</v>
      </c>
      <c r="E2617" s="5" t="s">
        <v>677</v>
      </c>
      <c r="F2617" s="6">
        <v>0</v>
      </c>
      <c r="G2617" s="5" t="s">
        <v>18</v>
      </c>
      <c r="H2617" s="8">
        <v>964</v>
      </c>
    </row>
    <row r="2618" spans="1:8" x14ac:dyDescent="0.25">
      <c r="A2618" s="5" t="s">
        <v>648</v>
      </c>
      <c r="B2618" s="5" t="s">
        <v>655</v>
      </c>
      <c r="C2618" s="5" t="s">
        <v>675</v>
      </c>
      <c r="D2618" s="5" t="s">
        <v>676</v>
      </c>
      <c r="E2618" s="5" t="s">
        <v>677</v>
      </c>
      <c r="F2618" s="6">
        <v>1</v>
      </c>
      <c r="G2618" s="5" t="s">
        <v>19</v>
      </c>
      <c r="H2618" s="8">
        <v>19</v>
      </c>
    </row>
    <row r="2619" spans="1:8" x14ac:dyDescent="0.25">
      <c r="A2619" s="5" t="s">
        <v>648</v>
      </c>
      <c r="B2619" s="5" t="s">
        <v>655</v>
      </c>
      <c r="C2619" s="5" t="s">
        <v>675</v>
      </c>
      <c r="D2619" s="5" t="s">
        <v>676</v>
      </c>
      <c r="E2619" s="5" t="s">
        <v>677</v>
      </c>
      <c r="F2619" s="6">
        <v>0</v>
      </c>
      <c r="G2619" s="5" t="s">
        <v>15</v>
      </c>
      <c r="H2619" s="8">
        <v>54</v>
      </c>
    </row>
    <row r="2620" spans="1:8" x14ac:dyDescent="0.25">
      <c r="A2620" s="5" t="s">
        <v>648</v>
      </c>
      <c r="B2620" s="5" t="s">
        <v>655</v>
      </c>
      <c r="C2620" s="5" t="s">
        <v>675</v>
      </c>
      <c r="D2620" s="5" t="s">
        <v>676</v>
      </c>
      <c r="E2620" s="5" t="s">
        <v>677</v>
      </c>
      <c r="F2620" s="6">
        <v>0</v>
      </c>
      <c r="G2620" s="5" t="s">
        <v>17</v>
      </c>
      <c r="H2620" s="8">
        <v>673</v>
      </c>
    </row>
    <row r="2621" spans="1:8" x14ac:dyDescent="0.25">
      <c r="A2621" s="5" t="s">
        <v>648</v>
      </c>
      <c r="B2621" s="5" t="s">
        <v>655</v>
      </c>
      <c r="C2621" s="5" t="s">
        <v>675</v>
      </c>
      <c r="D2621" s="5" t="s">
        <v>676</v>
      </c>
      <c r="E2621" s="5" t="s">
        <v>677</v>
      </c>
      <c r="F2621" s="6">
        <v>0</v>
      </c>
      <c r="G2621" s="5" t="s">
        <v>14</v>
      </c>
      <c r="H2621" s="8">
        <v>192</v>
      </c>
    </row>
    <row r="2622" spans="1:8" x14ac:dyDescent="0.25">
      <c r="A2622" s="5" t="s">
        <v>648</v>
      </c>
      <c r="B2622" s="5" t="s">
        <v>655</v>
      </c>
      <c r="C2622" s="5" t="s">
        <v>675</v>
      </c>
      <c r="D2622" s="5" t="s">
        <v>676</v>
      </c>
      <c r="E2622" s="5" t="s">
        <v>677</v>
      </c>
      <c r="F2622" s="6">
        <v>1</v>
      </c>
      <c r="G2622" s="5" t="s">
        <v>15</v>
      </c>
      <c r="H2622" s="8">
        <v>10</v>
      </c>
    </row>
    <row r="2623" spans="1:8" x14ac:dyDescent="0.25">
      <c r="A2623" s="5" t="s">
        <v>648</v>
      </c>
      <c r="B2623" s="5" t="s">
        <v>655</v>
      </c>
      <c r="C2623" s="5" t="s">
        <v>675</v>
      </c>
      <c r="D2623" s="5" t="s">
        <v>676</v>
      </c>
      <c r="E2623" s="5" t="s">
        <v>677</v>
      </c>
      <c r="F2623" s="6">
        <v>1</v>
      </c>
      <c r="G2623" s="5" t="s">
        <v>16</v>
      </c>
      <c r="H2623" s="8">
        <v>4</v>
      </c>
    </row>
    <row r="2624" spans="1:8" x14ac:dyDescent="0.25">
      <c r="A2624" s="5" t="s">
        <v>648</v>
      </c>
      <c r="B2624" s="5" t="s">
        <v>655</v>
      </c>
      <c r="C2624" s="5" t="s">
        <v>675</v>
      </c>
      <c r="D2624" s="5" t="s">
        <v>676</v>
      </c>
      <c r="E2624" s="5" t="s">
        <v>677</v>
      </c>
      <c r="F2624" s="6">
        <v>1</v>
      </c>
      <c r="G2624" s="5" t="s">
        <v>17</v>
      </c>
      <c r="H2624" s="8">
        <v>78</v>
      </c>
    </row>
    <row r="2625" spans="1:8" x14ac:dyDescent="0.25">
      <c r="A2625" s="5" t="s">
        <v>648</v>
      </c>
      <c r="B2625" s="5" t="s">
        <v>655</v>
      </c>
      <c r="C2625" s="5" t="s">
        <v>675</v>
      </c>
      <c r="D2625" s="5" t="s">
        <v>676</v>
      </c>
      <c r="E2625" s="5" t="s">
        <v>677</v>
      </c>
      <c r="F2625" s="6">
        <v>1</v>
      </c>
      <c r="G2625" s="5" t="s">
        <v>18</v>
      </c>
      <c r="H2625" s="8">
        <v>365</v>
      </c>
    </row>
    <row r="2626" spans="1:8" x14ac:dyDescent="0.25">
      <c r="A2626" s="5" t="s">
        <v>648</v>
      </c>
      <c r="B2626" s="5" t="s">
        <v>655</v>
      </c>
      <c r="C2626" s="5" t="s">
        <v>675</v>
      </c>
      <c r="D2626" s="5" t="s">
        <v>676</v>
      </c>
      <c r="E2626" s="5" t="s">
        <v>677</v>
      </c>
      <c r="F2626" s="6">
        <v>0</v>
      </c>
      <c r="G2626" s="5" t="s">
        <v>16</v>
      </c>
      <c r="H2626" s="8">
        <v>10</v>
      </c>
    </row>
    <row r="2627" spans="1:8" x14ac:dyDescent="0.25">
      <c r="A2627" s="5" t="s">
        <v>648</v>
      </c>
      <c r="B2627" s="5" t="s">
        <v>678</v>
      </c>
      <c r="C2627" s="5" t="s">
        <v>679</v>
      </c>
      <c r="D2627" s="5" t="s">
        <v>21</v>
      </c>
      <c r="E2627" s="5" t="s">
        <v>680</v>
      </c>
      <c r="F2627" s="6">
        <v>0</v>
      </c>
      <c r="G2627" s="5" t="s">
        <v>12</v>
      </c>
      <c r="H2627" s="8">
        <v>5202</v>
      </c>
    </row>
    <row r="2628" spans="1:8" x14ac:dyDescent="0.25">
      <c r="A2628" s="5" t="s">
        <v>648</v>
      </c>
      <c r="B2628" s="5" t="s">
        <v>678</v>
      </c>
      <c r="C2628" s="5" t="s">
        <v>679</v>
      </c>
      <c r="D2628" s="5" t="s">
        <v>21</v>
      </c>
      <c r="E2628" s="5" t="s">
        <v>680</v>
      </c>
      <c r="F2628" s="6">
        <v>1</v>
      </c>
      <c r="G2628" s="5" t="s">
        <v>12</v>
      </c>
      <c r="H2628" s="8">
        <v>895</v>
      </c>
    </row>
    <row r="2629" spans="1:8" x14ac:dyDescent="0.25">
      <c r="A2629" s="5" t="s">
        <v>648</v>
      </c>
      <c r="B2629" s="5" t="s">
        <v>678</v>
      </c>
      <c r="C2629" s="5" t="s">
        <v>679</v>
      </c>
      <c r="D2629" s="5" t="s">
        <v>21</v>
      </c>
      <c r="E2629" s="5" t="s">
        <v>680</v>
      </c>
      <c r="F2629" s="6">
        <v>1</v>
      </c>
      <c r="G2629" s="5" t="s">
        <v>13</v>
      </c>
      <c r="H2629" s="8">
        <v>3</v>
      </c>
    </row>
    <row r="2630" spans="1:8" x14ac:dyDescent="0.25">
      <c r="A2630" s="5" t="s">
        <v>648</v>
      </c>
      <c r="B2630" s="5" t="s">
        <v>678</v>
      </c>
      <c r="C2630" s="5" t="s">
        <v>679</v>
      </c>
      <c r="D2630" s="5" t="s">
        <v>21</v>
      </c>
      <c r="E2630" s="5" t="s">
        <v>680</v>
      </c>
      <c r="F2630" s="6">
        <v>1</v>
      </c>
      <c r="G2630" s="5" t="s">
        <v>14</v>
      </c>
      <c r="H2630" s="8">
        <v>226</v>
      </c>
    </row>
    <row r="2631" spans="1:8" x14ac:dyDescent="0.25">
      <c r="A2631" s="5" t="s">
        <v>648</v>
      </c>
      <c r="B2631" s="5" t="s">
        <v>678</v>
      </c>
      <c r="C2631" s="5" t="s">
        <v>679</v>
      </c>
      <c r="D2631" s="5" t="s">
        <v>21</v>
      </c>
      <c r="E2631" s="5" t="s">
        <v>680</v>
      </c>
      <c r="F2631" s="6">
        <v>0</v>
      </c>
      <c r="G2631" s="5" t="s">
        <v>15</v>
      </c>
      <c r="H2631" s="8">
        <v>737</v>
      </c>
    </row>
    <row r="2632" spans="1:8" x14ac:dyDescent="0.25">
      <c r="A2632" s="5" t="s">
        <v>648</v>
      </c>
      <c r="B2632" s="5" t="s">
        <v>678</v>
      </c>
      <c r="C2632" s="5" t="s">
        <v>679</v>
      </c>
      <c r="D2632" s="5" t="s">
        <v>21</v>
      </c>
      <c r="E2632" s="5" t="s">
        <v>680</v>
      </c>
      <c r="F2632" s="6">
        <v>0</v>
      </c>
      <c r="G2632" s="5" t="s">
        <v>18</v>
      </c>
      <c r="H2632" s="8">
        <v>4059</v>
      </c>
    </row>
    <row r="2633" spans="1:8" x14ac:dyDescent="0.25">
      <c r="A2633" s="5" t="s">
        <v>648</v>
      </c>
      <c r="B2633" s="5" t="s">
        <v>678</v>
      </c>
      <c r="C2633" s="5" t="s">
        <v>679</v>
      </c>
      <c r="D2633" s="5" t="s">
        <v>21</v>
      </c>
      <c r="E2633" s="5" t="s">
        <v>680</v>
      </c>
      <c r="F2633" s="6">
        <v>0</v>
      </c>
      <c r="G2633" s="5" t="s">
        <v>17</v>
      </c>
      <c r="H2633" s="8">
        <v>4462</v>
      </c>
    </row>
    <row r="2634" spans="1:8" x14ac:dyDescent="0.25">
      <c r="A2634" s="5" t="s">
        <v>648</v>
      </c>
      <c r="B2634" s="5" t="s">
        <v>678</v>
      </c>
      <c r="C2634" s="5" t="s">
        <v>679</v>
      </c>
      <c r="D2634" s="5" t="s">
        <v>21</v>
      </c>
      <c r="E2634" s="5" t="s">
        <v>680</v>
      </c>
      <c r="F2634" s="6">
        <v>1</v>
      </c>
      <c r="G2634" s="5" t="s">
        <v>19</v>
      </c>
      <c r="H2634" s="8">
        <v>25</v>
      </c>
    </row>
    <row r="2635" spans="1:8" x14ac:dyDescent="0.25">
      <c r="A2635" s="5" t="s">
        <v>648</v>
      </c>
      <c r="B2635" s="5" t="s">
        <v>678</v>
      </c>
      <c r="C2635" s="5" t="s">
        <v>679</v>
      </c>
      <c r="D2635" s="5" t="s">
        <v>21</v>
      </c>
      <c r="E2635" s="5" t="s">
        <v>680</v>
      </c>
      <c r="F2635" s="6">
        <v>0</v>
      </c>
      <c r="G2635" s="5" t="s">
        <v>14</v>
      </c>
      <c r="H2635" s="8">
        <v>1127</v>
      </c>
    </row>
    <row r="2636" spans="1:8" x14ac:dyDescent="0.25">
      <c r="A2636" s="5" t="s">
        <v>648</v>
      </c>
      <c r="B2636" s="5" t="s">
        <v>678</v>
      </c>
      <c r="C2636" s="5" t="s">
        <v>679</v>
      </c>
      <c r="D2636" s="5" t="s">
        <v>21</v>
      </c>
      <c r="E2636" s="5" t="s">
        <v>680</v>
      </c>
      <c r="F2636" s="6">
        <v>1</v>
      </c>
      <c r="G2636" s="5" t="s">
        <v>15</v>
      </c>
      <c r="H2636" s="8">
        <v>86</v>
      </c>
    </row>
    <row r="2637" spans="1:8" x14ac:dyDescent="0.25">
      <c r="A2637" s="5" t="s">
        <v>648</v>
      </c>
      <c r="B2637" s="5" t="s">
        <v>678</v>
      </c>
      <c r="C2637" s="5" t="s">
        <v>679</v>
      </c>
      <c r="D2637" s="5" t="s">
        <v>21</v>
      </c>
      <c r="E2637" s="5" t="s">
        <v>680</v>
      </c>
      <c r="F2637" s="6">
        <v>1</v>
      </c>
      <c r="G2637" s="5" t="s">
        <v>16</v>
      </c>
      <c r="H2637" s="8">
        <v>12</v>
      </c>
    </row>
    <row r="2638" spans="1:8" x14ac:dyDescent="0.25">
      <c r="A2638" s="5" t="s">
        <v>648</v>
      </c>
      <c r="B2638" s="5" t="s">
        <v>678</v>
      </c>
      <c r="C2638" s="5" t="s">
        <v>679</v>
      </c>
      <c r="D2638" s="5" t="s">
        <v>21</v>
      </c>
      <c r="E2638" s="5" t="s">
        <v>680</v>
      </c>
      <c r="F2638" s="6">
        <v>1</v>
      </c>
      <c r="G2638" s="5" t="s">
        <v>17</v>
      </c>
      <c r="H2638" s="8">
        <v>488</v>
      </c>
    </row>
    <row r="2639" spans="1:8" x14ac:dyDescent="0.25">
      <c r="A2639" s="5" t="s">
        <v>648</v>
      </c>
      <c r="B2639" s="5" t="s">
        <v>678</v>
      </c>
      <c r="C2639" s="5" t="s">
        <v>679</v>
      </c>
      <c r="D2639" s="5" t="s">
        <v>21</v>
      </c>
      <c r="E2639" s="5" t="s">
        <v>680</v>
      </c>
      <c r="F2639" s="6">
        <v>1</v>
      </c>
      <c r="G2639" s="5" t="s">
        <v>18</v>
      </c>
      <c r="H2639" s="8">
        <v>839</v>
      </c>
    </row>
    <row r="2640" spans="1:8" x14ac:dyDescent="0.25">
      <c r="A2640" s="5" t="s">
        <v>648</v>
      </c>
      <c r="B2640" s="5" t="s">
        <v>678</v>
      </c>
      <c r="C2640" s="5" t="s">
        <v>679</v>
      </c>
      <c r="D2640" s="5" t="s">
        <v>21</v>
      </c>
      <c r="E2640" s="5" t="s">
        <v>680</v>
      </c>
      <c r="F2640" s="6">
        <v>0</v>
      </c>
      <c r="G2640" s="5" t="s">
        <v>16</v>
      </c>
      <c r="H2640" s="8">
        <v>52</v>
      </c>
    </row>
    <row r="2641" spans="1:8" x14ac:dyDescent="0.25">
      <c r="A2641" s="5" t="s">
        <v>648</v>
      </c>
      <c r="B2641" s="5" t="s">
        <v>678</v>
      </c>
      <c r="C2641" s="5" t="s">
        <v>681</v>
      </c>
      <c r="D2641" s="5" t="s">
        <v>682</v>
      </c>
      <c r="E2641" s="5" t="s">
        <v>683</v>
      </c>
      <c r="F2641" s="6">
        <v>0</v>
      </c>
      <c r="G2641" s="5" t="s">
        <v>12</v>
      </c>
      <c r="H2641" s="8">
        <v>1758</v>
      </c>
    </row>
    <row r="2642" spans="1:8" x14ac:dyDescent="0.25">
      <c r="A2642" s="5" t="s">
        <v>648</v>
      </c>
      <c r="B2642" s="5" t="s">
        <v>678</v>
      </c>
      <c r="C2642" s="5" t="s">
        <v>681</v>
      </c>
      <c r="D2642" s="5" t="s">
        <v>682</v>
      </c>
      <c r="E2642" s="5" t="s">
        <v>683</v>
      </c>
      <c r="F2642" s="6">
        <v>0</v>
      </c>
      <c r="G2642" s="5" t="s">
        <v>17</v>
      </c>
      <c r="H2642" s="8">
        <v>1101</v>
      </c>
    </row>
    <row r="2643" spans="1:8" x14ac:dyDescent="0.25">
      <c r="A2643" s="5" t="s">
        <v>648</v>
      </c>
      <c r="B2643" s="5" t="s">
        <v>678</v>
      </c>
      <c r="C2643" s="5" t="s">
        <v>681</v>
      </c>
      <c r="D2643" s="5" t="s">
        <v>682</v>
      </c>
      <c r="E2643" s="5" t="s">
        <v>683</v>
      </c>
      <c r="F2643" s="6">
        <v>1</v>
      </c>
      <c r="G2643" s="5" t="s">
        <v>15</v>
      </c>
      <c r="H2643" s="8">
        <v>29</v>
      </c>
    </row>
    <row r="2644" spans="1:8" x14ac:dyDescent="0.25">
      <c r="A2644" s="5" t="s">
        <v>648</v>
      </c>
      <c r="B2644" s="5" t="s">
        <v>678</v>
      </c>
      <c r="C2644" s="5" t="s">
        <v>681</v>
      </c>
      <c r="D2644" s="5" t="s">
        <v>682</v>
      </c>
      <c r="E2644" s="5" t="s">
        <v>683</v>
      </c>
      <c r="F2644" s="6">
        <v>1</v>
      </c>
      <c r="G2644" s="5" t="s">
        <v>18</v>
      </c>
      <c r="H2644" s="8">
        <v>360</v>
      </c>
    </row>
    <row r="2645" spans="1:8" x14ac:dyDescent="0.25">
      <c r="A2645" s="5" t="s">
        <v>648</v>
      </c>
      <c r="B2645" s="5" t="s">
        <v>678</v>
      </c>
      <c r="C2645" s="5" t="s">
        <v>681</v>
      </c>
      <c r="D2645" s="5" t="s">
        <v>682</v>
      </c>
      <c r="E2645" s="5" t="s">
        <v>683</v>
      </c>
      <c r="F2645" s="6">
        <v>0</v>
      </c>
      <c r="G2645" s="5" t="s">
        <v>16</v>
      </c>
      <c r="H2645" s="8">
        <v>13</v>
      </c>
    </row>
    <row r="2646" spans="1:8" x14ac:dyDescent="0.25">
      <c r="A2646" s="5" t="s">
        <v>648</v>
      </c>
      <c r="B2646" s="5" t="s">
        <v>678</v>
      </c>
      <c r="C2646" s="5" t="s">
        <v>681</v>
      </c>
      <c r="D2646" s="5" t="s">
        <v>682</v>
      </c>
      <c r="E2646" s="5" t="s">
        <v>683</v>
      </c>
      <c r="F2646" s="6">
        <v>1</v>
      </c>
      <c r="G2646" s="5" t="s">
        <v>17</v>
      </c>
      <c r="H2646" s="8">
        <v>223</v>
      </c>
    </row>
    <row r="2647" spans="1:8" x14ac:dyDescent="0.25">
      <c r="A2647" s="5" t="s">
        <v>648</v>
      </c>
      <c r="B2647" s="5" t="s">
        <v>678</v>
      </c>
      <c r="C2647" s="5" t="s">
        <v>681</v>
      </c>
      <c r="D2647" s="5" t="s">
        <v>682</v>
      </c>
      <c r="E2647" s="5" t="s">
        <v>683</v>
      </c>
      <c r="F2647" s="6">
        <v>1</v>
      </c>
      <c r="G2647" s="5" t="s">
        <v>12</v>
      </c>
      <c r="H2647" s="8">
        <v>459</v>
      </c>
    </row>
    <row r="2648" spans="1:8" x14ac:dyDescent="0.25">
      <c r="A2648" s="5" t="s">
        <v>648</v>
      </c>
      <c r="B2648" s="5" t="s">
        <v>678</v>
      </c>
      <c r="C2648" s="5" t="s">
        <v>681</v>
      </c>
      <c r="D2648" s="5" t="s">
        <v>682</v>
      </c>
      <c r="E2648" s="5" t="s">
        <v>683</v>
      </c>
      <c r="F2648" s="6">
        <v>1</v>
      </c>
      <c r="G2648" s="5" t="s">
        <v>14</v>
      </c>
      <c r="H2648" s="8">
        <v>209</v>
      </c>
    </row>
    <row r="2649" spans="1:8" x14ac:dyDescent="0.25">
      <c r="A2649" s="5" t="s">
        <v>648</v>
      </c>
      <c r="B2649" s="5" t="s">
        <v>678</v>
      </c>
      <c r="C2649" s="5" t="s">
        <v>681</v>
      </c>
      <c r="D2649" s="5" t="s">
        <v>682</v>
      </c>
      <c r="E2649" s="5" t="s">
        <v>683</v>
      </c>
      <c r="F2649" s="6">
        <v>0</v>
      </c>
      <c r="G2649" s="5" t="s">
        <v>18</v>
      </c>
      <c r="H2649" s="8">
        <v>1916</v>
      </c>
    </row>
    <row r="2650" spans="1:8" x14ac:dyDescent="0.25">
      <c r="A2650" s="5" t="s">
        <v>648</v>
      </c>
      <c r="B2650" s="5" t="s">
        <v>678</v>
      </c>
      <c r="C2650" s="5" t="s">
        <v>681</v>
      </c>
      <c r="D2650" s="5" t="s">
        <v>682</v>
      </c>
      <c r="E2650" s="5" t="s">
        <v>683</v>
      </c>
      <c r="F2650" s="6">
        <v>1</v>
      </c>
      <c r="G2650" s="5" t="s">
        <v>19</v>
      </c>
      <c r="H2650" s="8">
        <v>34</v>
      </c>
    </row>
    <row r="2651" spans="1:8" x14ac:dyDescent="0.25">
      <c r="A2651" s="5" t="s">
        <v>648</v>
      </c>
      <c r="B2651" s="5" t="s">
        <v>678</v>
      </c>
      <c r="C2651" s="5" t="s">
        <v>681</v>
      </c>
      <c r="D2651" s="5" t="s">
        <v>682</v>
      </c>
      <c r="E2651" s="5" t="s">
        <v>683</v>
      </c>
      <c r="F2651" s="6">
        <v>0</v>
      </c>
      <c r="G2651" s="5" t="s">
        <v>14</v>
      </c>
      <c r="H2651" s="8">
        <v>531</v>
      </c>
    </row>
    <row r="2652" spans="1:8" x14ac:dyDescent="0.25">
      <c r="A2652" s="5" t="s">
        <v>648</v>
      </c>
      <c r="B2652" s="5" t="s">
        <v>678</v>
      </c>
      <c r="C2652" s="5" t="s">
        <v>681</v>
      </c>
      <c r="D2652" s="5" t="s">
        <v>682</v>
      </c>
      <c r="E2652" s="5" t="s">
        <v>683</v>
      </c>
      <c r="F2652" s="6">
        <v>0</v>
      </c>
      <c r="G2652" s="5" t="s">
        <v>15</v>
      </c>
      <c r="H2652" s="8">
        <v>222</v>
      </c>
    </row>
    <row r="2653" spans="1:8" x14ac:dyDescent="0.25">
      <c r="A2653" s="5" t="s">
        <v>648</v>
      </c>
      <c r="B2653" s="5" t="s">
        <v>678</v>
      </c>
      <c r="C2653" s="5" t="s">
        <v>681</v>
      </c>
      <c r="D2653" s="5" t="s">
        <v>682</v>
      </c>
      <c r="E2653" s="5" t="s">
        <v>683</v>
      </c>
      <c r="F2653" s="6">
        <v>1</v>
      </c>
      <c r="G2653" s="5" t="s">
        <v>16</v>
      </c>
      <c r="H2653" s="8">
        <v>5</v>
      </c>
    </row>
    <row r="2654" spans="1:8" x14ac:dyDescent="0.25">
      <c r="A2654" s="5" t="s">
        <v>648</v>
      </c>
      <c r="B2654" s="5" t="s">
        <v>684</v>
      </c>
      <c r="C2654" s="5" t="s">
        <v>685</v>
      </c>
      <c r="D2654" s="5" t="s">
        <v>686</v>
      </c>
      <c r="E2654" s="5" t="s">
        <v>687</v>
      </c>
      <c r="F2654" s="6">
        <v>0</v>
      </c>
      <c r="G2654" s="5" t="s">
        <v>12</v>
      </c>
      <c r="H2654" s="8">
        <v>308</v>
      </c>
    </row>
    <row r="2655" spans="1:8" x14ac:dyDescent="0.25">
      <c r="A2655" s="5" t="s">
        <v>648</v>
      </c>
      <c r="B2655" s="5" t="s">
        <v>684</v>
      </c>
      <c r="C2655" s="5" t="s">
        <v>685</v>
      </c>
      <c r="D2655" s="5" t="s">
        <v>686</v>
      </c>
      <c r="E2655" s="5" t="s">
        <v>687</v>
      </c>
      <c r="F2655" s="6">
        <v>0</v>
      </c>
      <c r="G2655" s="5" t="s">
        <v>14</v>
      </c>
      <c r="H2655" s="8">
        <v>137</v>
      </c>
    </row>
    <row r="2656" spans="1:8" x14ac:dyDescent="0.25">
      <c r="A2656" s="5" t="s">
        <v>648</v>
      </c>
      <c r="B2656" s="5" t="s">
        <v>684</v>
      </c>
      <c r="C2656" s="5" t="s">
        <v>685</v>
      </c>
      <c r="D2656" s="5" t="s">
        <v>686</v>
      </c>
      <c r="E2656" s="5" t="s">
        <v>687</v>
      </c>
      <c r="F2656" s="6">
        <v>0</v>
      </c>
      <c r="G2656" s="5" t="s">
        <v>15</v>
      </c>
      <c r="H2656" s="8">
        <v>7</v>
      </c>
    </row>
    <row r="2657" spans="1:8" x14ac:dyDescent="0.25">
      <c r="A2657" s="5" t="s">
        <v>648</v>
      </c>
      <c r="B2657" s="5" t="s">
        <v>684</v>
      </c>
      <c r="C2657" s="5" t="s">
        <v>685</v>
      </c>
      <c r="D2657" s="5" t="s">
        <v>686</v>
      </c>
      <c r="E2657" s="5" t="s">
        <v>687</v>
      </c>
      <c r="F2657" s="6">
        <v>0</v>
      </c>
      <c r="G2657" s="5" t="s">
        <v>17</v>
      </c>
      <c r="H2657" s="8">
        <v>2061</v>
      </c>
    </row>
    <row r="2658" spans="1:8" x14ac:dyDescent="0.25">
      <c r="A2658" s="5" t="s">
        <v>648</v>
      </c>
      <c r="B2658" s="5" t="s">
        <v>684</v>
      </c>
      <c r="C2658" s="5" t="s">
        <v>685</v>
      </c>
      <c r="D2658" s="5" t="s">
        <v>686</v>
      </c>
      <c r="E2658" s="5" t="s">
        <v>687</v>
      </c>
      <c r="F2658" s="6">
        <v>0</v>
      </c>
      <c r="G2658" s="5" t="s">
        <v>18</v>
      </c>
      <c r="H2658" s="8">
        <v>557</v>
      </c>
    </row>
    <row r="2659" spans="1:8" x14ac:dyDescent="0.25">
      <c r="A2659" s="5" t="s">
        <v>648</v>
      </c>
      <c r="B2659" s="5" t="s">
        <v>684</v>
      </c>
      <c r="C2659" s="5" t="s">
        <v>685</v>
      </c>
      <c r="D2659" s="5" t="s">
        <v>686</v>
      </c>
      <c r="E2659" s="5" t="s">
        <v>687</v>
      </c>
      <c r="F2659" s="6">
        <v>0</v>
      </c>
      <c r="G2659" s="5" t="s">
        <v>16</v>
      </c>
      <c r="H2659" s="8">
        <v>14</v>
      </c>
    </row>
    <row r="2660" spans="1:8" x14ac:dyDescent="0.25">
      <c r="A2660" s="5" t="s">
        <v>648</v>
      </c>
      <c r="B2660" s="5" t="s">
        <v>688</v>
      </c>
      <c r="C2660" s="5" t="s">
        <v>689</v>
      </c>
      <c r="D2660" s="5" t="s">
        <v>690</v>
      </c>
      <c r="E2660" s="5" t="s">
        <v>691</v>
      </c>
      <c r="F2660" s="6">
        <v>0</v>
      </c>
      <c r="G2660" s="5" t="s">
        <v>12</v>
      </c>
      <c r="H2660" s="8">
        <v>1181</v>
      </c>
    </row>
    <row r="2661" spans="1:8" x14ac:dyDescent="0.25">
      <c r="A2661" s="5" t="s">
        <v>648</v>
      </c>
      <c r="B2661" s="5" t="s">
        <v>688</v>
      </c>
      <c r="C2661" s="5" t="s">
        <v>689</v>
      </c>
      <c r="D2661" s="5" t="s">
        <v>690</v>
      </c>
      <c r="E2661" s="5" t="s">
        <v>691</v>
      </c>
      <c r="F2661" s="6">
        <v>0</v>
      </c>
      <c r="G2661" s="5" t="s">
        <v>15</v>
      </c>
      <c r="H2661" s="8">
        <v>57</v>
      </c>
    </row>
    <row r="2662" spans="1:8" x14ac:dyDescent="0.25">
      <c r="A2662" s="5" t="s">
        <v>648</v>
      </c>
      <c r="B2662" s="5" t="s">
        <v>688</v>
      </c>
      <c r="C2662" s="5" t="s">
        <v>689</v>
      </c>
      <c r="D2662" s="5" t="s">
        <v>690</v>
      </c>
      <c r="E2662" s="5" t="s">
        <v>691</v>
      </c>
      <c r="F2662" s="6">
        <v>1</v>
      </c>
      <c r="G2662" s="5" t="s">
        <v>18</v>
      </c>
      <c r="H2662" s="8">
        <v>1809</v>
      </c>
    </row>
    <row r="2663" spans="1:8" x14ac:dyDescent="0.25">
      <c r="A2663" s="5" t="s">
        <v>648</v>
      </c>
      <c r="B2663" s="5" t="s">
        <v>688</v>
      </c>
      <c r="C2663" s="5" t="s">
        <v>689</v>
      </c>
      <c r="D2663" s="5" t="s">
        <v>690</v>
      </c>
      <c r="E2663" s="5" t="s">
        <v>691</v>
      </c>
      <c r="F2663" s="6">
        <v>0</v>
      </c>
      <c r="G2663" s="5" t="s">
        <v>16</v>
      </c>
      <c r="H2663" s="8">
        <v>17</v>
      </c>
    </row>
    <row r="2664" spans="1:8" x14ac:dyDescent="0.25">
      <c r="A2664" s="5" t="s">
        <v>648</v>
      </c>
      <c r="B2664" s="5" t="s">
        <v>688</v>
      </c>
      <c r="C2664" s="5" t="s">
        <v>689</v>
      </c>
      <c r="D2664" s="5" t="s">
        <v>690</v>
      </c>
      <c r="E2664" s="5" t="s">
        <v>691</v>
      </c>
      <c r="F2664" s="6">
        <v>0</v>
      </c>
      <c r="G2664" s="5" t="s">
        <v>17</v>
      </c>
      <c r="H2664" s="8">
        <v>800</v>
      </c>
    </row>
    <row r="2665" spans="1:8" x14ac:dyDescent="0.25">
      <c r="A2665" s="5" t="s">
        <v>648</v>
      </c>
      <c r="B2665" s="5" t="s">
        <v>688</v>
      </c>
      <c r="C2665" s="5" t="s">
        <v>689</v>
      </c>
      <c r="D2665" s="5" t="s">
        <v>690</v>
      </c>
      <c r="E2665" s="5" t="s">
        <v>691</v>
      </c>
      <c r="F2665" s="6">
        <v>1</v>
      </c>
      <c r="G2665" s="5" t="s">
        <v>12</v>
      </c>
      <c r="H2665" s="8">
        <v>2606</v>
      </c>
    </row>
    <row r="2666" spans="1:8" x14ac:dyDescent="0.25">
      <c r="A2666" s="5" t="s">
        <v>648</v>
      </c>
      <c r="B2666" s="5" t="s">
        <v>688</v>
      </c>
      <c r="C2666" s="5" t="s">
        <v>689</v>
      </c>
      <c r="D2666" s="5" t="s">
        <v>690</v>
      </c>
      <c r="E2666" s="5" t="s">
        <v>691</v>
      </c>
      <c r="F2666" s="6">
        <v>1</v>
      </c>
      <c r="G2666" s="5" t="s">
        <v>14</v>
      </c>
      <c r="H2666" s="8">
        <v>37</v>
      </c>
    </row>
    <row r="2667" spans="1:8" x14ac:dyDescent="0.25">
      <c r="A2667" s="5" t="s">
        <v>648</v>
      </c>
      <c r="B2667" s="5" t="s">
        <v>688</v>
      </c>
      <c r="C2667" s="5" t="s">
        <v>689</v>
      </c>
      <c r="D2667" s="5" t="s">
        <v>690</v>
      </c>
      <c r="E2667" s="5" t="s">
        <v>691</v>
      </c>
      <c r="F2667" s="6">
        <v>0</v>
      </c>
      <c r="G2667" s="5" t="s">
        <v>18</v>
      </c>
      <c r="H2667" s="8">
        <v>907</v>
      </c>
    </row>
    <row r="2668" spans="1:8" x14ac:dyDescent="0.25">
      <c r="A2668" s="5" t="s">
        <v>648</v>
      </c>
      <c r="B2668" s="5" t="s">
        <v>688</v>
      </c>
      <c r="C2668" s="5" t="s">
        <v>689</v>
      </c>
      <c r="D2668" s="5" t="s">
        <v>690</v>
      </c>
      <c r="E2668" s="5" t="s">
        <v>691</v>
      </c>
      <c r="F2668" s="6">
        <v>1</v>
      </c>
      <c r="G2668" s="5" t="s">
        <v>19</v>
      </c>
      <c r="H2668" s="8">
        <v>98</v>
      </c>
    </row>
    <row r="2669" spans="1:8" x14ac:dyDescent="0.25">
      <c r="A2669" s="5" t="s">
        <v>648</v>
      </c>
      <c r="B2669" s="5" t="s">
        <v>688</v>
      </c>
      <c r="C2669" s="5" t="s">
        <v>689</v>
      </c>
      <c r="D2669" s="5" t="s">
        <v>690</v>
      </c>
      <c r="E2669" s="5" t="s">
        <v>691</v>
      </c>
      <c r="F2669" s="6">
        <v>0</v>
      </c>
      <c r="G2669" s="5" t="s">
        <v>14</v>
      </c>
      <c r="H2669" s="8">
        <v>40</v>
      </c>
    </row>
    <row r="2670" spans="1:8" x14ac:dyDescent="0.25">
      <c r="A2670" s="5" t="s">
        <v>648</v>
      </c>
      <c r="B2670" s="5" t="s">
        <v>688</v>
      </c>
      <c r="C2670" s="5" t="s">
        <v>689</v>
      </c>
      <c r="D2670" s="5" t="s">
        <v>690</v>
      </c>
      <c r="E2670" s="5" t="s">
        <v>691</v>
      </c>
      <c r="F2670" s="6">
        <v>1</v>
      </c>
      <c r="G2670" s="5" t="s">
        <v>15</v>
      </c>
      <c r="H2670" s="8">
        <v>79</v>
      </c>
    </row>
    <row r="2671" spans="1:8" x14ac:dyDescent="0.25">
      <c r="A2671" s="5" t="s">
        <v>648</v>
      </c>
      <c r="B2671" s="5" t="s">
        <v>688</v>
      </c>
      <c r="C2671" s="5" t="s">
        <v>689</v>
      </c>
      <c r="D2671" s="5" t="s">
        <v>690</v>
      </c>
      <c r="E2671" s="5" t="s">
        <v>691</v>
      </c>
      <c r="F2671" s="6">
        <v>1</v>
      </c>
      <c r="G2671" s="5" t="s">
        <v>16</v>
      </c>
      <c r="H2671" s="8">
        <v>43</v>
      </c>
    </row>
    <row r="2672" spans="1:8" x14ac:dyDescent="0.25">
      <c r="A2672" s="5" t="s">
        <v>648</v>
      </c>
      <c r="B2672" s="5" t="s">
        <v>688</v>
      </c>
      <c r="C2672" s="5" t="s">
        <v>689</v>
      </c>
      <c r="D2672" s="5" t="s">
        <v>690</v>
      </c>
      <c r="E2672" s="5" t="s">
        <v>691</v>
      </c>
      <c r="F2672" s="6">
        <v>1</v>
      </c>
      <c r="G2672" s="5" t="s">
        <v>17</v>
      </c>
      <c r="H2672" s="8">
        <v>797</v>
      </c>
    </row>
    <row r="2673" spans="1:8" x14ac:dyDescent="0.25">
      <c r="A2673" s="5" t="s">
        <v>648</v>
      </c>
      <c r="B2673" s="5" t="s">
        <v>688</v>
      </c>
      <c r="C2673" s="5" t="s">
        <v>692</v>
      </c>
      <c r="D2673" s="5" t="s">
        <v>595</v>
      </c>
      <c r="E2673" s="5" t="s">
        <v>693</v>
      </c>
      <c r="F2673" s="6">
        <v>0</v>
      </c>
      <c r="G2673" s="5" t="s">
        <v>12</v>
      </c>
      <c r="H2673" s="8">
        <v>2438</v>
      </c>
    </row>
    <row r="2674" spans="1:8" x14ac:dyDescent="0.25">
      <c r="A2674" s="5" t="s">
        <v>648</v>
      </c>
      <c r="B2674" s="5" t="s">
        <v>688</v>
      </c>
      <c r="C2674" s="5" t="s">
        <v>692</v>
      </c>
      <c r="D2674" s="5" t="s">
        <v>595</v>
      </c>
      <c r="E2674" s="5" t="s">
        <v>693</v>
      </c>
      <c r="F2674" s="6">
        <v>1</v>
      </c>
      <c r="G2674" s="5" t="s">
        <v>13</v>
      </c>
      <c r="H2674" s="8">
        <v>8</v>
      </c>
    </row>
    <row r="2675" spans="1:8" x14ac:dyDescent="0.25">
      <c r="A2675" s="5" t="s">
        <v>648</v>
      </c>
      <c r="B2675" s="5" t="s">
        <v>688</v>
      </c>
      <c r="C2675" s="5" t="s">
        <v>692</v>
      </c>
      <c r="D2675" s="5" t="s">
        <v>595</v>
      </c>
      <c r="E2675" s="5" t="s">
        <v>693</v>
      </c>
      <c r="F2675" s="6">
        <v>1</v>
      </c>
      <c r="G2675" s="5" t="s">
        <v>16</v>
      </c>
      <c r="H2675" s="8">
        <v>41</v>
      </c>
    </row>
    <row r="2676" spans="1:8" x14ac:dyDescent="0.25">
      <c r="A2676" s="5" t="s">
        <v>648</v>
      </c>
      <c r="B2676" s="5" t="s">
        <v>688</v>
      </c>
      <c r="C2676" s="5" t="s">
        <v>692</v>
      </c>
      <c r="D2676" s="5" t="s">
        <v>595</v>
      </c>
      <c r="E2676" s="5" t="s">
        <v>693</v>
      </c>
      <c r="F2676" s="6">
        <v>1</v>
      </c>
      <c r="G2676" s="5" t="s">
        <v>19</v>
      </c>
      <c r="H2676" s="8">
        <v>59</v>
      </c>
    </row>
    <row r="2677" spans="1:8" x14ac:dyDescent="0.25">
      <c r="A2677" s="5" t="s">
        <v>648</v>
      </c>
      <c r="B2677" s="5" t="s">
        <v>688</v>
      </c>
      <c r="C2677" s="5" t="s">
        <v>692</v>
      </c>
      <c r="D2677" s="5" t="s">
        <v>595</v>
      </c>
      <c r="E2677" s="5" t="s">
        <v>693</v>
      </c>
      <c r="F2677" s="6">
        <v>0</v>
      </c>
      <c r="G2677" s="5" t="s">
        <v>14</v>
      </c>
      <c r="H2677" s="8">
        <v>433</v>
      </c>
    </row>
    <row r="2678" spans="1:8" x14ac:dyDescent="0.25">
      <c r="A2678" s="5" t="s">
        <v>648</v>
      </c>
      <c r="B2678" s="5" t="s">
        <v>688</v>
      </c>
      <c r="C2678" s="5" t="s">
        <v>692</v>
      </c>
      <c r="D2678" s="5" t="s">
        <v>595</v>
      </c>
      <c r="E2678" s="5" t="s">
        <v>693</v>
      </c>
      <c r="F2678" s="6">
        <v>0</v>
      </c>
      <c r="G2678" s="5" t="s">
        <v>15</v>
      </c>
      <c r="H2678" s="8">
        <v>99</v>
      </c>
    </row>
    <row r="2679" spans="1:8" x14ac:dyDescent="0.25">
      <c r="A2679" s="5" t="s">
        <v>648</v>
      </c>
      <c r="B2679" s="5" t="s">
        <v>688</v>
      </c>
      <c r="C2679" s="5" t="s">
        <v>692</v>
      </c>
      <c r="D2679" s="5" t="s">
        <v>595</v>
      </c>
      <c r="E2679" s="5" t="s">
        <v>693</v>
      </c>
      <c r="F2679" s="6">
        <v>0</v>
      </c>
      <c r="G2679" s="5" t="s">
        <v>17</v>
      </c>
      <c r="H2679" s="8">
        <v>1582</v>
      </c>
    </row>
    <row r="2680" spans="1:8" x14ac:dyDescent="0.25">
      <c r="A2680" s="5" t="s">
        <v>648</v>
      </c>
      <c r="B2680" s="5" t="s">
        <v>688</v>
      </c>
      <c r="C2680" s="5" t="s">
        <v>692</v>
      </c>
      <c r="D2680" s="5" t="s">
        <v>595</v>
      </c>
      <c r="E2680" s="5" t="s">
        <v>693</v>
      </c>
      <c r="F2680" s="6">
        <v>1</v>
      </c>
      <c r="G2680" s="5" t="s">
        <v>12</v>
      </c>
      <c r="H2680" s="8">
        <v>1253</v>
      </c>
    </row>
    <row r="2681" spans="1:8" x14ac:dyDescent="0.25">
      <c r="A2681" s="5" t="s">
        <v>648</v>
      </c>
      <c r="B2681" s="5" t="s">
        <v>688</v>
      </c>
      <c r="C2681" s="5" t="s">
        <v>692</v>
      </c>
      <c r="D2681" s="5" t="s">
        <v>595</v>
      </c>
      <c r="E2681" s="5" t="s">
        <v>693</v>
      </c>
      <c r="F2681" s="6">
        <v>1</v>
      </c>
      <c r="G2681" s="5" t="s">
        <v>14</v>
      </c>
      <c r="H2681" s="8">
        <v>311</v>
      </c>
    </row>
    <row r="2682" spans="1:8" x14ac:dyDescent="0.25">
      <c r="A2682" s="5" t="s">
        <v>648</v>
      </c>
      <c r="B2682" s="5" t="s">
        <v>688</v>
      </c>
      <c r="C2682" s="5" t="s">
        <v>692</v>
      </c>
      <c r="D2682" s="5" t="s">
        <v>595</v>
      </c>
      <c r="E2682" s="5" t="s">
        <v>693</v>
      </c>
      <c r="F2682" s="6">
        <v>0</v>
      </c>
      <c r="G2682" s="5" t="s">
        <v>18</v>
      </c>
      <c r="H2682" s="8">
        <v>1764</v>
      </c>
    </row>
    <row r="2683" spans="1:8" x14ac:dyDescent="0.25">
      <c r="A2683" s="5" t="s">
        <v>648</v>
      </c>
      <c r="B2683" s="5" t="s">
        <v>688</v>
      </c>
      <c r="C2683" s="5" t="s">
        <v>692</v>
      </c>
      <c r="D2683" s="5" t="s">
        <v>595</v>
      </c>
      <c r="E2683" s="5" t="s">
        <v>693</v>
      </c>
      <c r="F2683" s="6">
        <v>1</v>
      </c>
      <c r="G2683" s="5" t="s">
        <v>15</v>
      </c>
      <c r="H2683" s="8">
        <v>56</v>
      </c>
    </row>
    <row r="2684" spans="1:8" x14ac:dyDescent="0.25">
      <c r="A2684" s="5" t="s">
        <v>648</v>
      </c>
      <c r="B2684" s="5" t="s">
        <v>688</v>
      </c>
      <c r="C2684" s="5" t="s">
        <v>692</v>
      </c>
      <c r="D2684" s="5" t="s">
        <v>595</v>
      </c>
      <c r="E2684" s="5" t="s">
        <v>693</v>
      </c>
      <c r="F2684" s="6">
        <v>1</v>
      </c>
      <c r="G2684" s="5" t="s">
        <v>18</v>
      </c>
      <c r="H2684" s="8">
        <v>1441</v>
      </c>
    </row>
    <row r="2685" spans="1:8" x14ac:dyDescent="0.25">
      <c r="A2685" s="5" t="s">
        <v>648</v>
      </c>
      <c r="B2685" s="5" t="s">
        <v>688</v>
      </c>
      <c r="C2685" s="5" t="s">
        <v>692</v>
      </c>
      <c r="D2685" s="5" t="s">
        <v>595</v>
      </c>
      <c r="E2685" s="5" t="s">
        <v>693</v>
      </c>
      <c r="F2685" s="6">
        <v>0</v>
      </c>
      <c r="G2685" s="5" t="s">
        <v>16</v>
      </c>
      <c r="H2685" s="8">
        <v>32</v>
      </c>
    </row>
    <row r="2686" spans="1:8" x14ac:dyDescent="0.25">
      <c r="A2686" s="5" t="s">
        <v>648</v>
      </c>
      <c r="B2686" s="5" t="s">
        <v>688</v>
      </c>
      <c r="C2686" s="5" t="s">
        <v>692</v>
      </c>
      <c r="D2686" s="5" t="s">
        <v>595</v>
      </c>
      <c r="E2686" s="5" t="s">
        <v>693</v>
      </c>
      <c r="F2686" s="6">
        <v>1</v>
      </c>
      <c r="G2686" s="5" t="s">
        <v>17</v>
      </c>
      <c r="H2686" s="8">
        <v>1005</v>
      </c>
    </row>
    <row r="2687" spans="1:8" x14ac:dyDescent="0.25">
      <c r="A2687" s="5" t="s">
        <v>648</v>
      </c>
      <c r="B2687" s="5" t="s">
        <v>688</v>
      </c>
      <c r="C2687" s="5" t="s">
        <v>694</v>
      </c>
      <c r="D2687" s="5" t="s">
        <v>695</v>
      </c>
      <c r="E2687" s="5" t="s">
        <v>696</v>
      </c>
      <c r="F2687" s="6">
        <v>0</v>
      </c>
      <c r="G2687" s="5" t="s">
        <v>12</v>
      </c>
      <c r="H2687" s="8">
        <v>547</v>
      </c>
    </row>
    <row r="2688" spans="1:8" x14ac:dyDescent="0.25">
      <c r="A2688" s="5" t="s">
        <v>648</v>
      </c>
      <c r="B2688" s="5" t="s">
        <v>688</v>
      </c>
      <c r="C2688" s="5" t="s">
        <v>694</v>
      </c>
      <c r="D2688" s="5" t="s">
        <v>695</v>
      </c>
      <c r="E2688" s="5" t="s">
        <v>696</v>
      </c>
      <c r="F2688" s="6">
        <v>1</v>
      </c>
      <c r="G2688" s="5" t="s">
        <v>19</v>
      </c>
      <c r="H2688" s="8">
        <v>48</v>
      </c>
    </row>
    <row r="2689" spans="1:8" x14ac:dyDescent="0.25">
      <c r="A2689" s="5" t="s">
        <v>648</v>
      </c>
      <c r="B2689" s="5" t="s">
        <v>688</v>
      </c>
      <c r="C2689" s="5" t="s">
        <v>694</v>
      </c>
      <c r="D2689" s="5" t="s">
        <v>695</v>
      </c>
      <c r="E2689" s="5" t="s">
        <v>696</v>
      </c>
      <c r="F2689" s="6">
        <v>0</v>
      </c>
      <c r="G2689" s="5" t="s">
        <v>14</v>
      </c>
      <c r="H2689" s="8">
        <v>87</v>
      </c>
    </row>
    <row r="2690" spans="1:8" x14ac:dyDescent="0.25">
      <c r="A2690" s="5" t="s">
        <v>648</v>
      </c>
      <c r="B2690" s="5" t="s">
        <v>688</v>
      </c>
      <c r="C2690" s="5" t="s">
        <v>694</v>
      </c>
      <c r="D2690" s="5" t="s">
        <v>695</v>
      </c>
      <c r="E2690" s="5" t="s">
        <v>696</v>
      </c>
      <c r="F2690" s="6">
        <v>1</v>
      </c>
      <c r="G2690" s="5" t="s">
        <v>15</v>
      </c>
      <c r="H2690" s="8">
        <v>13</v>
      </c>
    </row>
    <row r="2691" spans="1:8" x14ac:dyDescent="0.25">
      <c r="A2691" s="5" t="s">
        <v>648</v>
      </c>
      <c r="B2691" s="5" t="s">
        <v>688</v>
      </c>
      <c r="C2691" s="5" t="s">
        <v>694</v>
      </c>
      <c r="D2691" s="5" t="s">
        <v>695</v>
      </c>
      <c r="E2691" s="5" t="s">
        <v>696</v>
      </c>
      <c r="F2691" s="6">
        <v>1</v>
      </c>
      <c r="G2691" s="5" t="s">
        <v>16</v>
      </c>
      <c r="H2691" s="8">
        <v>8</v>
      </c>
    </row>
    <row r="2692" spans="1:8" x14ac:dyDescent="0.25">
      <c r="A2692" s="5" t="s">
        <v>648</v>
      </c>
      <c r="B2692" s="5" t="s">
        <v>688</v>
      </c>
      <c r="C2692" s="5" t="s">
        <v>694</v>
      </c>
      <c r="D2692" s="5" t="s">
        <v>695</v>
      </c>
      <c r="E2692" s="5" t="s">
        <v>696</v>
      </c>
      <c r="F2692" s="6">
        <v>1</v>
      </c>
      <c r="G2692" s="5" t="s">
        <v>17</v>
      </c>
      <c r="H2692" s="8">
        <v>126</v>
      </c>
    </row>
    <row r="2693" spans="1:8" x14ac:dyDescent="0.25">
      <c r="A2693" s="5" t="s">
        <v>648</v>
      </c>
      <c r="B2693" s="5" t="s">
        <v>688</v>
      </c>
      <c r="C2693" s="5" t="s">
        <v>694</v>
      </c>
      <c r="D2693" s="5" t="s">
        <v>695</v>
      </c>
      <c r="E2693" s="5" t="s">
        <v>696</v>
      </c>
      <c r="F2693" s="6">
        <v>1</v>
      </c>
      <c r="G2693" s="5" t="s">
        <v>13</v>
      </c>
      <c r="H2693" s="8">
        <v>4</v>
      </c>
    </row>
    <row r="2694" spans="1:8" x14ac:dyDescent="0.25">
      <c r="A2694" s="5" t="s">
        <v>648</v>
      </c>
      <c r="B2694" s="5" t="s">
        <v>688</v>
      </c>
      <c r="C2694" s="5" t="s">
        <v>694</v>
      </c>
      <c r="D2694" s="5" t="s">
        <v>695</v>
      </c>
      <c r="E2694" s="5" t="s">
        <v>696</v>
      </c>
      <c r="F2694" s="6">
        <v>1</v>
      </c>
      <c r="G2694" s="5" t="s">
        <v>14</v>
      </c>
      <c r="H2694" s="8">
        <v>110</v>
      </c>
    </row>
    <row r="2695" spans="1:8" x14ac:dyDescent="0.25">
      <c r="A2695" s="5" t="s">
        <v>648</v>
      </c>
      <c r="B2695" s="5" t="s">
        <v>688</v>
      </c>
      <c r="C2695" s="5" t="s">
        <v>694</v>
      </c>
      <c r="D2695" s="5" t="s">
        <v>695</v>
      </c>
      <c r="E2695" s="5" t="s">
        <v>696</v>
      </c>
      <c r="F2695" s="6">
        <v>0</v>
      </c>
      <c r="G2695" s="5" t="s">
        <v>15</v>
      </c>
      <c r="H2695" s="8">
        <v>23</v>
      </c>
    </row>
    <row r="2696" spans="1:8" x14ac:dyDescent="0.25">
      <c r="A2696" s="5" t="s">
        <v>648</v>
      </c>
      <c r="B2696" s="5" t="s">
        <v>688</v>
      </c>
      <c r="C2696" s="5" t="s">
        <v>694</v>
      </c>
      <c r="D2696" s="5" t="s">
        <v>695</v>
      </c>
      <c r="E2696" s="5" t="s">
        <v>696</v>
      </c>
      <c r="F2696" s="6">
        <v>0</v>
      </c>
      <c r="G2696" s="5" t="s">
        <v>18</v>
      </c>
      <c r="H2696" s="8">
        <v>305</v>
      </c>
    </row>
    <row r="2697" spans="1:8" x14ac:dyDescent="0.25">
      <c r="A2697" s="5" t="s">
        <v>648</v>
      </c>
      <c r="B2697" s="5" t="s">
        <v>688</v>
      </c>
      <c r="C2697" s="5" t="s">
        <v>694</v>
      </c>
      <c r="D2697" s="5" t="s">
        <v>695</v>
      </c>
      <c r="E2697" s="5" t="s">
        <v>696</v>
      </c>
      <c r="F2697" s="6">
        <v>0</v>
      </c>
      <c r="G2697" s="5" t="s">
        <v>17</v>
      </c>
      <c r="H2697" s="8">
        <v>219</v>
      </c>
    </row>
    <row r="2698" spans="1:8" x14ac:dyDescent="0.25">
      <c r="A2698" s="5" t="s">
        <v>648</v>
      </c>
      <c r="B2698" s="5" t="s">
        <v>688</v>
      </c>
      <c r="C2698" s="5" t="s">
        <v>694</v>
      </c>
      <c r="D2698" s="5" t="s">
        <v>695</v>
      </c>
      <c r="E2698" s="5" t="s">
        <v>696</v>
      </c>
      <c r="F2698" s="6">
        <v>1</v>
      </c>
      <c r="G2698" s="5" t="s">
        <v>12</v>
      </c>
      <c r="H2698" s="8">
        <v>589</v>
      </c>
    </row>
    <row r="2699" spans="1:8" x14ac:dyDescent="0.25">
      <c r="A2699" s="5" t="s">
        <v>648</v>
      </c>
      <c r="B2699" s="5" t="s">
        <v>688</v>
      </c>
      <c r="C2699" s="5" t="s">
        <v>694</v>
      </c>
      <c r="D2699" s="5" t="s">
        <v>695</v>
      </c>
      <c r="E2699" s="5" t="s">
        <v>696</v>
      </c>
      <c r="F2699" s="6">
        <v>1</v>
      </c>
      <c r="G2699" s="5" t="s">
        <v>18</v>
      </c>
      <c r="H2699" s="8">
        <v>335</v>
      </c>
    </row>
    <row r="2700" spans="1:8" x14ac:dyDescent="0.25">
      <c r="A2700" s="5" t="s">
        <v>648</v>
      </c>
      <c r="B2700" s="5" t="s">
        <v>688</v>
      </c>
      <c r="C2700" s="5" t="s">
        <v>694</v>
      </c>
      <c r="D2700" s="5" t="s">
        <v>695</v>
      </c>
      <c r="E2700" s="5" t="s">
        <v>696</v>
      </c>
      <c r="F2700" s="6">
        <v>0</v>
      </c>
      <c r="G2700" s="5" t="s">
        <v>16</v>
      </c>
      <c r="H2700" s="8">
        <v>11</v>
      </c>
    </row>
    <row r="2701" spans="1:8" x14ac:dyDescent="0.25">
      <c r="A2701" s="5" t="s">
        <v>648</v>
      </c>
      <c r="B2701" s="5" t="s">
        <v>688</v>
      </c>
      <c r="C2701" s="5" t="s">
        <v>697</v>
      </c>
      <c r="D2701" s="5" t="s">
        <v>698</v>
      </c>
      <c r="E2701" s="5" t="s">
        <v>699</v>
      </c>
      <c r="F2701" s="6">
        <v>0</v>
      </c>
      <c r="G2701" s="5" t="s">
        <v>12</v>
      </c>
      <c r="H2701" s="8">
        <v>315</v>
      </c>
    </row>
    <row r="2702" spans="1:8" x14ac:dyDescent="0.25">
      <c r="A2702" s="5" t="s">
        <v>648</v>
      </c>
      <c r="B2702" s="5" t="s">
        <v>688</v>
      </c>
      <c r="C2702" s="5" t="s">
        <v>697</v>
      </c>
      <c r="D2702" s="5" t="s">
        <v>698</v>
      </c>
      <c r="E2702" s="5" t="s">
        <v>699</v>
      </c>
      <c r="F2702" s="6">
        <v>1</v>
      </c>
      <c r="G2702" s="5" t="s">
        <v>18</v>
      </c>
      <c r="H2702" s="8">
        <v>453</v>
      </c>
    </row>
    <row r="2703" spans="1:8" x14ac:dyDescent="0.25">
      <c r="A2703" s="5" t="s">
        <v>648</v>
      </c>
      <c r="B2703" s="5" t="s">
        <v>688</v>
      </c>
      <c r="C2703" s="5" t="s">
        <v>697</v>
      </c>
      <c r="D2703" s="5" t="s">
        <v>698</v>
      </c>
      <c r="E2703" s="5" t="s">
        <v>699</v>
      </c>
      <c r="F2703" s="6">
        <v>0</v>
      </c>
      <c r="G2703" s="5" t="s">
        <v>16</v>
      </c>
      <c r="H2703" s="8">
        <v>13</v>
      </c>
    </row>
    <row r="2704" spans="1:8" x14ac:dyDescent="0.25">
      <c r="A2704" s="5" t="s">
        <v>648</v>
      </c>
      <c r="B2704" s="5" t="s">
        <v>688</v>
      </c>
      <c r="C2704" s="5" t="s">
        <v>697</v>
      </c>
      <c r="D2704" s="5" t="s">
        <v>698</v>
      </c>
      <c r="E2704" s="5" t="s">
        <v>699</v>
      </c>
      <c r="F2704" s="6">
        <v>1</v>
      </c>
      <c r="G2704" s="5" t="s">
        <v>19</v>
      </c>
      <c r="H2704" s="8">
        <v>24</v>
      </c>
    </row>
    <row r="2705" spans="1:8" x14ac:dyDescent="0.25">
      <c r="A2705" s="5" t="s">
        <v>648</v>
      </c>
      <c r="B2705" s="5" t="s">
        <v>688</v>
      </c>
      <c r="C2705" s="5" t="s">
        <v>697</v>
      </c>
      <c r="D2705" s="5" t="s">
        <v>698</v>
      </c>
      <c r="E2705" s="5" t="s">
        <v>699</v>
      </c>
      <c r="F2705" s="6">
        <v>0</v>
      </c>
      <c r="G2705" s="5" t="s">
        <v>14</v>
      </c>
      <c r="H2705" s="8">
        <v>102</v>
      </c>
    </row>
    <row r="2706" spans="1:8" x14ac:dyDescent="0.25">
      <c r="A2706" s="5" t="s">
        <v>648</v>
      </c>
      <c r="B2706" s="5" t="s">
        <v>688</v>
      </c>
      <c r="C2706" s="5" t="s">
        <v>697</v>
      </c>
      <c r="D2706" s="5" t="s">
        <v>698</v>
      </c>
      <c r="E2706" s="5" t="s">
        <v>699</v>
      </c>
      <c r="F2706" s="6">
        <v>1</v>
      </c>
      <c r="G2706" s="5" t="s">
        <v>15</v>
      </c>
      <c r="H2706" s="8">
        <v>52</v>
      </c>
    </row>
    <row r="2707" spans="1:8" x14ac:dyDescent="0.25">
      <c r="A2707" s="5" t="s">
        <v>648</v>
      </c>
      <c r="B2707" s="5" t="s">
        <v>688</v>
      </c>
      <c r="C2707" s="5" t="s">
        <v>697</v>
      </c>
      <c r="D2707" s="5" t="s">
        <v>698</v>
      </c>
      <c r="E2707" s="5" t="s">
        <v>699</v>
      </c>
      <c r="F2707" s="6">
        <v>1</v>
      </c>
      <c r="G2707" s="5" t="s">
        <v>16</v>
      </c>
      <c r="H2707" s="8">
        <v>42</v>
      </c>
    </row>
    <row r="2708" spans="1:8" x14ac:dyDescent="0.25">
      <c r="A2708" s="5" t="s">
        <v>648</v>
      </c>
      <c r="B2708" s="5" t="s">
        <v>688</v>
      </c>
      <c r="C2708" s="5" t="s">
        <v>697</v>
      </c>
      <c r="D2708" s="5" t="s">
        <v>698</v>
      </c>
      <c r="E2708" s="5" t="s">
        <v>699</v>
      </c>
      <c r="F2708" s="6">
        <v>1</v>
      </c>
      <c r="G2708" s="5" t="s">
        <v>17</v>
      </c>
      <c r="H2708" s="8">
        <v>657</v>
      </c>
    </row>
    <row r="2709" spans="1:8" x14ac:dyDescent="0.25">
      <c r="A2709" s="5" t="s">
        <v>648</v>
      </c>
      <c r="B2709" s="5" t="s">
        <v>688</v>
      </c>
      <c r="C2709" s="5" t="s">
        <v>697</v>
      </c>
      <c r="D2709" s="5" t="s">
        <v>698</v>
      </c>
      <c r="E2709" s="5" t="s">
        <v>699</v>
      </c>
      <c r="F2709" s="6">
        <v>1</v>
      </c>
      <c r="G2709" s="5" t="s">
        <v>12</v>
      </c>
      <c r="H2709" s="8">
        <v>654</v>
      </c>
    </row>
    <row r="2710" spans="1:8" x14ac:dyDescent="0.25">
      <c r="A2710" s="5" t="s">
        <v>648</v>
      </c>
      <c r="B2710" s="5" t="s">
        <v>688</v>
      </c>
      <c r="C2710" s="5" t="s">
        <v>697</v>
      </c>
      <c r="D2710" s="5" t="s">
        <v>698</v>
      </c>
      <c r="E2710" s="5" t="s">
        <v>699</v>
      </c>
      <c r="F2710" s="6">
        <v>1</v>
      </c>
      <c r="G2710" s="5" t="s">
        <v>13</v>
      </c>
      <c r="H2710" s="8">
        <v>2</v>
      </c>
    </row>
    <row r="2711" spans="1:8" x14ac:dyDescent="0.25">
      <c r="A2711" s="5" t="s">
        <v>648</v>
      </c>
      <c r="B2711" s="5" t="s">
        <v>688</v>
      </c>
      <c r="C2711" s="5" t="s">
        <v>697</v>
      </c>
      <c r="D2711" s="5" t="s">
        <v>698</v>
      </c>
      <c r="E2711" s="5" t="s">
        <v>699</v>
      </c>
      <c r="F2711" s="6">
        <v>1</v>
      </c>
      <c r="G2711" s="5" t="s">
        <v>14</v>
      </c>
      <c r="H2711" s="8">
        <v>286</v>
      </c>
    </row>
    <row r="2712" spans="1:8" x14ac:dyDescent="0.25">
      <c r="A2712" s="5" t="s">
        <v>648</v>
      </c>
      <c r="B2712" s="5" t="s">
        <v>688</v>
      </c>
      <c r="C2712" s="5" t="s">
        <v>697</v>
      </c>
      <c r="D2712" s="5" t="s">
        <v>698</v>
      </c>
      <c r="E2712" s="5" t="s">
        <v>699</v>
      </c>
      <c r="F2712" s="6">
        <v>0</v>
      </c>
      <c r="G2712" s="5" t="s">
        <v>15</v>
      </c>
      <c r="H2712" s="8">
        <v>13</v>
      </c>
    </row>
    <row r="2713" spans="1:8" x14ac:dyDescent="0.25">
      <c r="A2713" s="5" t="s">
        <v>648</v>
      </c>
      <c r="B2713" s="5" t="s">
        <v>688</v>
      </c>
      <c r="C2713" s="5" t="s">
        <v>697</v>
      </c>
      <c r="D2713" s="5" t="s">
        <v>698</v>
      </c>
      <c r="E2713" s="5" t="s">
        <v>699</v>
      </c>
      <c r="F2713" s="6">
        <v>0</v>
      </c>
      <c r="G2713" s="5" t="s">
        <v>18</v>
      </c>
      <c r="H2713" s="8">
        <v>191</v>
      </c>
    </row>
    <row r="2714" spans="1:8" x14ac:dyDescent="0.25">
      <c r="A2714" s="5" t="s">
        <v>648</v>
      </c>
      <c r="B2714" s="5" t="s">
        <v>688</v>
      </c>
      <c r="C2714" s="5" t="s">
        <v>697</v>
      </c>
      <c r="D2714" s="5" t="s">
        <v>698</v>
      </c>
      <c r="E2714" s="5" t="s">
        <v>699</v>
      </c>
      <c r="F2714" s="6">
        <v>0</v>
      </c>
      <c r="G2714" s="5" t="s">
        <v>17</v>
      </c>
      <c r="H2714" s="8">
        <v>206</v>
      </c>
    </row>
    <row r="2715" spans="1:8" x14ac:dyDescent="0.25">
      <c r="A2715" s="5" t="s">
        <v>648</v>
      </c>
      <c r="B2715" s="5" t="s">
        <v>688</v>
      </c>
      <c r="C2715" s="5" t="s">
        <v>700</v>
      </c>
      <c r="D2715" s="5" t="s">
        <v>701</v>
      </c>
      <c r="E2715" s="5" t="s">
        <v>702</v>
      </c>
      <c r="F2715" s="6">
        <v>0</v>
      </c>
      <c r="G2715" s="5" t="s">
        <v>14</v>
      </c>
      <c r="H2715" s="8">
        <v>172</v>
      </c>
    </row>
    <row r="2716" spans="1:8" x14ac:dyDescent="0.25">
      <c r="A2716" s="5" t="s">
        <v>648</v>
      </c>
      <c r="B2716" s="5" t="s">
        <v>688</v>
      </c>
      <c r="C2716" s="5" t="s">
        <v>700</v>
      </c>
      <c r="D2716" s="5" t="s">
        <v>701</v>
      </c>
      <c r="E2716" s="5" t="s">
        <v>702</v>
      </c>
      <c r="F2716" s="6">
        <v>1</v>
      </c>
      <c r="G2716" s="5" t="s">
        <v>18</v>
      </c>
      <c r="H2716" s="8">
        <v>754</v>
      </c>
    </row>
    <row r="2717" spans="1:8" x14ac:dyDescent="0.25">
      <c r="A2717" s="5" t="s">
        <v>648</v>
      </c>
      <c r="B2717" s="5" t="s">
        <v>688</v>
      </c>
      <c r="C2717" s="5" t="s">
        <v>700</v>
      </c>
      <c r="D2717" s="5" t="s">
        <v>701</v>
      </c>
      <c r="E2717" s="5" t="s">
        <v>702</v>
      </c>
      <c r="F2717" s="6">
        <v>1</v>
      </c>
      <c r="G2717" s="5" t="s">
        <v>16</v>
      </c>
      <c r="H2717" s="8">
        <v>2</v>
      </c>
    </row>
    <row r="2718" spans="1:8" x14ac:dyDescent="0.25">
      <c r="A2718" s="5" t="s">
        <v>648</v>
      </c>
      <c r="B2718" s="5" t="s">
        <v>688</v>
      </c>
      <c r="C2718" s="5" t="s">
        <v>700</v>
      </c>
      <c r="D2718" s="5" t="s">
        <v>701</v>
      </c>
      <c r="E2718" s="5" t="s">
        <v>702</v>
      </c>
      <c r="F2718" s="6">
        <v>1</v>
      </c>
      <c r="G2718" s="5" t="s">
        <v>17</v>
      </c>
      <c r="H2718" s="8">
        <v>404</v>
      </c>
    </row>
    <row r="2719" spans="1:8" x14ac:dyDescent="0.25">
      <c r="A2719" s="5" t="s">
        <v>648</v>
      </c>
      <c r="B2719" s="5" t="s">
        <v>688</v>
      </c>
      <c r="C2719" s="5" t="s">
        <v>700</v>
      </c>
      <c r="D2719" s="5" t="s">
        <v>701</v>
      </c>
      <c r="E2719" s="5" t="s">
        <v>702</v>
      </c>
      <c r="F2719" s="6">
        <v>1</v>
      </c>
      <c r="G2719" s="5" t="s">
        <v>14</v>
      </c>
      <c r="H2719" s="8">
        <v>1068</v>
      </c>
    </row>
    <row r="2720" spans="1:8" x14ac:dyDescent="0.25">
      <c r="A2720" s="5" t="s">
        <v>648</v>
      </c>
      <c r="B2720" s="5" t="s">
        <v>688</v>
      </c>
      <c r="C2720" s="5" t="s">
        <v>700</v>
      </c>
      <c r="D2720" s="5" t="s">
        <v>701</v>
      </c>
      <c r="E2720" s="5" t="s">
        <v>702</v>
      </c>
      <c r="F2720" s="6">
        <v>0</v>
      </c>
      <c r="G2720" s="5" t="s">
        <v>18</v>
      </c>
      <c r="H2720" s="8">
        <v>237</v>
      </c>
    </row>
    <row r="2721" spans="1:8" x14ac:dyDescent="0.25">
      <c r="A2721" s="5" t="s">
        <v>648</v>
      </c>
      <c r="B2721" s="5" t="s">
        <v>688</v>
      </c>
      <c r="C2721" s="5" t="s">
        <v>700</v>
      </c>
      <c r="D2721" s="5" t="s">
        <v>701</v>
      </c>
      <c r="E2721" s="5" t="s">
        <v>702</v>
      </c>
      <c r="F2721" s="6">
        <v>0</v>
      </c>
      <c r="G2721" s="5" t="s">
        <v>17</v>
      </c>
      <c r="H2721" s="8">
        <v>139</v>
      </c>
    </row>
    <row r="2722" spans="1:8" x14ac:dyDescent="0.25">
      <c r="A2722" s="5" t="s">
        <v>648</v>
      </c>
      <c r="B2722" s="5" t="s">
        <v>688</v>
      </c>
      <c r="C2722" s="5" t="s">
        <v>703</v>
      </c>
      <c r="D2722" s="5" t="s">
        <v>704</v>
      </c>
      <c r="E2722" s="5" t="s">
        <v>705</v>
      </c>
      <c r="F2722" s="6">
        <v>0</v>
      </c>
      <c r="G2722" s="5" t="s">
        <v>12</v>
      </c>
      <c r="H2722" s="8">
        <v>138</v>
      </c>
    </row>
    <row r="2723" spans="1:8" x14ac:dyDescent="0.25">
      <c r="A2723" s="5" t="s">
        <v>648</v>
      </c>
      <c r="B2723" s="5" t="s">
        <v>688</v>
      </c>
      <c r="C2723" s="5" t="s">
        <v>703</v>
      </c>
      <c r="D2723" s="5" t="s">
        <v>704</v>
      </c>
      <c r="E2723" s="5" t="s">
        <v>705</v>
      </c>
      <c r="F2723" s="6">
        <v>1</v>
      </c>
      <c r="G2723" s="5" t="s">
        <v>13</v>
      </c>
      <c r="H2723" s="8">
        <v>1</v>
      </c>
    </row>
    <row r="2724" spans="1:8" x14ac:dyDescent="0.25">
      <c r="A2724" s="5" t="s">
        <v>648</v>
      </c>
      <c r="B2724" s="5" t="s">
        <v>688</v>
      </c>
      <c r="C2724" s="5" t="s">
        <v>703</v>
      </c>
      <c r="D2724" s="5" t="s">
        <v>704</v>
      </c>
      <c r="E2724" s="5" t="s">
        <v>705</v>
      </c>
      <c r="F2724" s="6">
        <v>0</v>
      </c>
      <c r="G2724" s="5" t="s">
        <v>14</v>
      </c>
      <c r="H2724" s="8">
        <v>2</v>
      </c>
    </row>
    <row r="2725" spans="1:8" x14ac:dyDescent="0.25">
      <c r="A2725" s="5" t="s">
        <v>648</v>
      </c>
      <c r="B2725" s="5" t="s">
        <v>688</v>
      </c>
      <c r="C2725" s="5" t="s">
        <v>703</v>
      </c>
      <c r="D2725" s="5" t="s">
        <v>704</v>
      </c>
      <c r="E2725" s="5" t="s">
        <v>705</v>
      </c>
      <c r="F2725" s="6">
        <v>1</v>
      </c>
      <c r="G2725" s="5" t="s">
        <v>15</v>
      </c>
      <c r="H2725" s="8">
        <v>2</v>
      </c>
    </row>
    <row r="2726" spans="1:8" x14ac:dyDescent="0.25">
      <c r="A2726" s="5" t="s">
        <v>648</v>
      </c>
      <c r="B2726" s="5" t="s">
        <v>688</v>
      </c>
      <c r="C2726" s="5" t="s">
        <v>703</v>
      </c>
      <c r="D2726" s="5" t="s">
        <v>704</v>
      </c>
      <c r="E2726" s="5" t="s">
        <v>705</v>
      </c>
      <c r="F2726" s="6">
        <v>1</v>
      </c>
      <c r="G2726" s="5" t="s">
        <v>16</v>
      </c>
      <c r="H2726" s="8">
        <v>3</v>
      </c>
    </row>
    <row r="2727" spans="1:8" x14ac:dyDescent="0.25">
      <c r="A2727" s="5" t="s">
        <v>648</v>
      </c>
      <c r="B2727" s="5" t="s">
        <v>688</v>
      </c>
      <c r="C2727" s="5" t="s">
        <v>703</v>
      </c>
      <c r="D2727" s="5" t="s">
        <v>704</v>
      </c>
      <c r="E2727" s="5" t="s">
        <v>705</v>
      </c>
      <c r="F2727" s="6">
        <v>1</v>
      </c>
      <c r="G2727" s="5" t="s">
        <v>17</v>
      </c>
      <c r="H2727" s="8">
        <v>31</v>
      </c>
    </row>
    <row r="2728" spans="1:8" x14ac:dyDescent="0.25">
      <c r="A2728" s="5" t="s">
        <v>648</v>
      </c>
      <c r="B2728" s="5" t="s">
        <v>688</v>
      </c>
      <c r="C2728" s="5" t="s">
        <v>703</v>
      </c>
      <c r="D2728" s="5" t="s">
        <v>704</v>
      </c>
      <c r="E2728" s="5" t="s">
        <v>705</v>
      </c>
      <c r="F2728" s="6">
        <v>1</v>
      </c>
      <c r="G2728" s="5" t="s">
        <v>12</v>
      </c>
      <c r="H2728" s="8">
        <v>201</v>
      </c>
    </row>
    <row r="2729" spans="1:8" x14ac:dyDescent="0.25">
      <c r="A2729" s="5" t="s">
        <v>648</v>
      </c>
      <c r="B2729" s="5" t="s">
        <v>688</v>
      </c>
      <c r="C2729" s="5" t="s">
        <v>703</v>
      </c>
      <c r="D2729" s="5" t="s">
        <v>704</v>
      </c>
      <c r="E2729" s="5" t="s">
        <v>705</v>
      </c>
      <c r="F2729" s="6">
        <v>1</v>
      </c>
      <c r="G2729" s="5" t="s">
        <v>19</v>
      </c>
      <c r="H2729" s="8">
        <v>7</v>
      </c>
    </row>
    <row r="2730" spans="1:8" x14ac:dyDescent="0.25">
      <c r="A2730" s="5" t="s">
        <v>648</v>
      </c>
      <c r="B2730" s="5" t="s">
        <v>688</v>
      </c>
      <c r="C2730" s="5" t="s">
        <v>703</v>
      </c>
      <c r="D2730" s="5" t="s">
        <v>704</v>
      </c>
      <c r="E2730" s="5" t="s">
        <v>705</v>
      </c>
      <c r="F2730" s="6">
        <v>0</v>
      </c>
      <c r="G2730" s="5" t="s">
        <v>15</v>
      </c>
      <c r="H2730" s="8">
        <v>2</v>
      </c>
    </row>
    <row r="2731" spans="1:8" x14ac:dyDescent="0.25">
      <c r="A2731" s="5" t="s">
        <v>648</v>
      </c>
      <c r="B2731" s="5" t="s">
        <v>688</v>
      </c>
      <c r="C2731" s="5" t="s">
        <v>703</v>
      </c>
      <c r="D2731" s="5" t="s">
        <v>704</v>
      </c>
      <c r="E2731" s="5" t="s">
        <v>705</v>
      </c>
      <c r="F2731" s="6">
        <v>0</v>
      </c>
      <c r="G2731" s="5" t="s">
        <v>17</v>
      </c>
      <c r="H2731" s="8">
        <v>62</v>
      </c>
    </row>
    <row r="2732" spans="1:8" x14ac:dyDescent="0.25">
      <c r="A2732" s="5" t="s">
        <v>648</v>
      </c>
      <c r="B2732" s="5" t="s">
        <v>688</v>
      </c>
      <c r="C2732" s="5" t="s">
        <v>703</v>
      </c>
      <c r="D2732" s="5" t="s">
        <v>704</v>
      </c>
      <c r="E2732" s="5" t="s">
        <v>705</v>
      </c>
      <c r="F2732" s="6">
        <v>1</v>
      </c>
      <c r="G2732" s="5" t="s">
        <v>14</v>
      </c>
      <c r="H2732" s="8">
        <v>8</v>
      </c>
    </row>
    <row r="2733" spans="1:8" x14ac:dyDescent="0.25">
      <c r="A2733" s="5" t="s">
        <v>648</v>
      </c>
      <c r="B2733" s="5" t="s">
        <v>688</v>
      </c>
      <c r="C2733" s="5" t="s">
        <v>703</v>
      </c>
      <c r="D2733" s="5" t="s">
        <v>704</v>
      </c>
      <c r="E2733" s="5" t="s">
        <v>705</v>
      </c>
      <c r="F2733" s="6">
        <v>0</v>
      </c>
      <c r="G2733" s="5" t="s">
        <v>18</v>
      </c>
      <c r="H2733" s="8">
        <v>43</v>
      </c>
    </row>
    <row r="2734" spans="1:8" x14ac:dyDescent="0.25">
      <c r="A2734" s="5" t="s">
        <v>648</v>
      </c>
      <c r="B2734" s="5" t="s">
        <v>688</v>
      </c>
      <c r="C2734" s="5" t="s">
        <v>703</v>
      </c>
      <c r="D2734" s="5" t="s">
        <v>704</v>
      </c>
      <c r="E2734" s="5" t="s">
        <v>705</v>
      </c>
      <c r="F2734" s="6">
        <v>1</v>
      </c>
      <c r="G2734" s="5" t="s">
        <v>18</v>
      </c>
      <c r="H2734" s="8">
        <v>75</v>
      </c>
    </row>
    <row r="2735" spans="1:8" x14ac:dyDescent="0.25">
      <c r="A2735" s="5" t="s">
        <v>648</v>
      </c>
      <c r="B2735" s="5" t="s">
        <v>688</v>
      </c>
      <c r="C2735" s="5" t="s">
        <v>703</v>
      </c>
      <c r="D2735" s="5" t="s">
        <v>704</v>
      </c>
      <c r="E2735" s="5" t="s">
        <v>705</v>
      </c>
      <c r="F2735" s="6">
        <v>0</v>
      </c>
      <c r="G2735" s="5" t="s">
        <v>16</v>
      </c>
      <c r="H2735" s="8">
        <v>1</v>
      </c>
    </row>
    <row r="2736" spans="1:8" x14ac:dyDescent="0.25">
      <c r="A2736" s="5" t="s">
        <v>648</v>
      </c>
      <c r="B2736" s="5" t="s">
        <v>706</v>
      </c>
      <c r="C2736" s="5" t="s">
        <v>707</v>
      </c>
      <c r="D2736" s="5" t="s">
        <v>21</v>
      </c>
      <c r="E2736" s="5" t="s">
        <v>708</v>
      </c>
      <c r="F2736" s="6">
        <v>0</v>
      </c>
      <c r="G2736" s="5" t="s">
        <v>12</v>
      </c>
      <c r="H2736" s="8">
        <v>26</v>
      </c>
    </row>
    <row r="2737" spans="1:8" x14ac:dyDescent="0.25">
      <c r="A2737" s="5" t="s">
        <v>648</v>
      </c>
      <c r="B2737" s="5" t="s">
        <v>706</v>
      </c>
      <c r="C2737" s="5" t="s">
        <v>707</v>
      </c>
      <c r="D2737" s="5" t="s">
        <v>21</v>
      </c>
      <c r="E2737" s="5" t="s">
        <v>708</v>
      </c>
      <c r="F2737" s="6">
        <v>1</v>
      </c>
      <c r="G2737" s="5" t="s">
        <v>13</v>
      </c>
      <c r="H2737" s="8">
        <v>2</v>
      </c>
    </row>
    <row r="2738" spans="1:8" x14ac:dyDescent="0.25">
      <c r="A2738" s="5" t="s">
        <v>648</v>
      </c>
      <c r="B2738" s="5" t="s">
        <v>706</v>
      </c>
      <c r="C2738" s="5" t="s">
        <v>707</v>
      </c>
      <c r="D2738" s="5" t="s">
        <v>21</v>
      </c>
      <c r="E2738" s="5" t="s">
        <v>708</v>
      </c>
      <c r="F2738" s="6">
        <v>1</v>
      </c>
      <c r="G2738" s="5" t="s">
        <v>19</v>
      </c>
      <c r="H2738" s="8">
        <v>183</v>
      </c>
    </row>
    <row r="2739" spans="1:8" x14ac:dyDescent="0.25">
      <c r="A2739" s="5" t="s">
        <v>648</v>
      </c>
      <c r="B2739" s="5" t="s">
        <v>706</v>
      </c>
      <c r="C2739" s="5" t="s">
        <v>707</v>
      </c>
      <c r="D2739" s="5" t="s">
        <v>21</v>
      </c>
      <c r="E2739" s="5" t="s">
        <v>708</v>
      </c>
      <c r="F2739" s="6">
        <v>1</v>
      </c>
      <c r="G2739" s="5" t="s">
        <v>16</v>
      </c>
      <c r="H2739" s="8">
        <v>44</v>
      </c>
    </row>
    <row r="2740" spans="1:8" x14ac:dyDescent="0.25">
      <c r="A2740" s="5" t="s">
        <v>648</v>
      </c>
      <c r="B2740" s="5" t="s">
        <v>706</v>
      </c>
      <c r="C2740" s="5" t="s">
        <v>707</v>
      </c>
      <c r="D2740" s="5" t="s">
        <v>21</v>
      </c>
      <c r="E2740" s="5" t="s">
        <v>708</v>
      </c>
      <c r="F2740" s="6">
        <v>1</v>
      </c>
      <c r="G2740" s="5" t="s">
        <v>17</v>
      </c>
      <c r="H2740" s="8">
        <v>831</v>
      </c>
    </row>
    <row r="2741" spans="1:8" x14ac:dyDescent="0.25">
      <c r="A2741" s="5" t="s">
        <v>648</v>
      </c>
      <c r="B2741" s="5" t="s">
        <v>706</v>
      </c>
      <c r="C2741" s="5" t="s">
        <v>707</v>
      </c>
      <c r="D2741" s="5" t="s">
        <v>21</v>
      </c>
      <c r="E2741" s="5" t="s">
        <v>708</v>
      </c>
      <c r="F2741" s="6">
        <v>0</v>
      </c>
      <c r="G2741" s="5" t="s">
        <v>15</v>
      </c>
      <c r="H2741" s="8">
        <v>2</v>
      </c>
    </row>
    <row r="2742" spans="1:8" x14ac:dyDescent="0.25">
      <c r="A2742" s="5" t="s">
        <v>648</v>
      </c>
      <c r="B2742" s="5" t="s">
        <v>706</v>
      </c>
      <c r="C2742" s="5" t="s">
        <v>707</v>
      </c>
      <c r="D2742" s="5" t="s">
        <v>21</v>
      </c>
      <c r="E2742" s="5" t="s">
        <v>708</v>
      </c>
      <c r="F2742" s="6">
        <v>0</v>
      </c>
      <c r="G2742" s="5" t="s">
        <v>18</v>
      </c>
      <c r="H2742" s="8">
        <v>27</v>
      </c>
    </row>
    <row r="2743" spans="1:8" x14ac:dyDescent="0.25">
      <c r="A2743" s="5" t="s">
        <v>648</v>
      </c>
      <c r="B2743" s="5" t="s">
        <v>706</v>
      </c>
      <c r="C2743" s="5" t="s">
        <v>707</v>
      </c>
      <c r="D2743" s="5" t="s">
        <v>21</v>
      </c>
      <c r="E2743" s="5" t="s">
        <v>708</v>
      </c>
      <c r="F2743" s="6">
        <v>1</v>
      </c>
      <c r="G2743" s="5" t="s">
        <v>12</v>
      </c>
      <c r="H2743" s="8">
        <v>3030</v>
      </c>
    </row>
    <row r="2744" spans="1:8" x14ac:dyDescent="0.25">
      <c r="A2744" s="5" t="s">
        <v>648</v>
      </c>
      <c r="B2744" s="5" t="s">
        <v>706</v>
      </c>
      <c r="C2744" s="5" t="s">
        <v>707</v>
      </c>
      <c r="D2744" s="5" t="s">
        <v>21</v>
      </c>
      <c r="E2744" s="5" t="s">
        <v>708</v>
      </c>
      <c r="F2744" s="6">
        <v>1</v>
      </c>
      <c r="G2744" s="5" t="s">
        <v>18</v>
      </c>
      <c r="H2744" s="8">
        <v>2646</v>
      </c>
    </row>
    <row r="2745" spans="1:8" x14ac:dyDescent="0.25">
      <c r="A2745" s="5" t="s">
        <v>648</v>
      </c>
      <c r="B2745" s="5" t="s">
        <v>706</v>
      </c>
      <c r="C2745" s="5" t="s">
        <v>707</v>
      </c>
      <c r="D2745" s="5" t="s">
        <v>21</v>
      </c>
      <c r="E2745" s="5" t="s">
        <v>708</v>
      </c>
      <c r="F2745" s="6">
        <v>0</v>
      </c>
      <c r="G2745" s="5" t="s">
        <v>16</v>
      </c>
      <c r="H2745" s="8">
        <v>2</v>
      </c>
    </row>
    <row r="2746" spans="1:8" x14ac:dyDescent="0.25">
      <c r="A2746" s="5" t="s">
        <v>648</v>
      </c>
      <c r="B2746" s="5" t="s">
        <v>706</v>
      </c>
      <c r="C2746" s="5" t="s">
        <v>707</v>
      </c>
      <c r="D2746" s="5" t="s">
        <v>21</v>
      </c>
      <c r="E2746" s="5" t="s">
        <v>708</v>
      </c>
      <c r="F2746" s="6">
        <v>0</v>
      </c>
      <c r="G2746" s="5" t="s">
        <v>17</v>
      </c>
      <c r="H2746" s="8">
        <v>11</v>
      </c>
    </row>
    <row r="2747" spans="1:8" x14ac:dyDescent="0.25">
      <c r="A2747" s="5" t="s">
        <v>648</v>
      </c>
      <c r="B2747" s="5" t="s">
        <v>706</v>
      </c>
      <c r="C2747" s="5" t="s">
        <v>707</v>
      </c>
      <c r="D2747" s="5" t="s">
        <v>21</v>
      </c>
      <c r="E2747" s="5" t="s">
        <v>708</v>
      </c>
      <c r="F2747" s="6">
        <v>1</v>
      </c>
      <c r="G2747" s="5" t="s">
        <v>15</v>
      </c>
      <c r="H2747" s="8">
        <v>100</v>
      </c>
    </row>
    <row r="2748" spans="1:8" x14ac:dyDescent="0.25">
      <c r="A2748" s="5" t="s">
        <v>648</v>
      </c>
      <c r="B2748" s="5" t="s">
        <v>706</v>
      </c>
      <c r="C2748" s="5" t="s">
        <v>709</v>
      </c>
      <c r="D2748" s="5" t="s">
        <v>55</v>
      </c>
      <c r="E2748" s="5" t="s">
        <v>710</v>
      </c>
      <c r="F2748" s="6">
        <v>0</v>
      </c>
      <c r="G2748" s="5" t="s">
        <v>12</v>
      </c>
      <c r="H2748" s="8">
        <v>1</v>
      </c>
    </row>
    <row r="2749" spans="1:8" x14ac:dyDescent="0.25">
      <c r="A2749" s="5" t="s">
        <v>648</v>
      </c>
      <c r="B2749" s="5" t="s">
        <v>706</v>
      </c>
      <c r="C2749" s="5" t="s">
        <v>709</v>
      </c>
      <c r="D2749" s="5" t="s">
        <v>55</v>
      </c>
      <c r="E2749" s="5" t="s">
        <v>710</v>
      </c>
      <c r="F2749" s="6">
        <v>1</v>
      </c>
      <c r="G2749" s="5" t="s">
        <v>12</v>
      </c>
      <c r="H2749" s="8">
        <v>1</v>
      </c>
    </row>
    <row r="2750" spans="1:8" x14ac:dyDescent="0.25">
      <c r="A2750" s="5" t="s">
        <v>648</v>
      </c>
      <c r="B2750" s="5" t="s">
        <v>706</v>
      </c>
      <c r="C2750" s="5" t="s">
        <v>711</v>
      </c>
      <c r="D2750" s="5" t="s">
        <v>712</v>
      </c>
      <c r="E2750" s="5" t="s">
        <v>713</v>
      </c>
      <c r="F2750" s="6">
        <v>1</v>
      </c>
      <c r="G2750" s="5" t="s">
        <v>12</v>
      </c>
      <c r="H2750" s="8">
        <v>1731</v>
      </c>
    </row>
    <row r="2751" spans="1:8" x14ac:dyDescent="0.25">
      <c r="A2751" s="5" t="s">
        <v>648</v>
      </c>
      <c r="B2751" s="5" t="s">
        <v>706</v>
      </c>
      <c r="C2751" s="5" t="s">
        <v>711</v>
      </c>
      <c r="D2751" s="5" t="s">
        <v>712</v>
      </c>
      <c r="E2751" s="5" t="s">
        <v>713</v>
      </c>
      <c r="F2751" s="6">
        <v>1</v>
      </c>
      <c r="G2751" s="5" t="s">
        <v>19</v>
      </c>
      <c r="H2751" s="8">
        <v>57</v>
      </c>
    </row>
    <row r="2752" spans="1:8" x14ac:dyDescent="0.25">
      <c r="A2752" s="5" t="s">
        <v>648</v>
      </c>
      <c r="B2752" s="5" t="s">
        <v>706</v>
      </c>
      <c r="C2752" s="5" t="s">
        <v>711</v>
      </c>
      <c r="D2752" s="5" t="s">
        <v>712</v>
      </c>
      <c r="E2752" s="5" t="s">
        <v>713</v>
      </c>
      <c r="F2752" s="6">
        <v>1</v>
      </c>
      <c r="G2752" s="5" t="s">
        <v>15</v>
      </c>
      <c r="H2752" s="8">
        <v>58</v>
      </c>
    </row>
    <row r="2753" spans="1:8" x14ac:dyDescent="0.25">
      <c r="A2753" s="5" t="s">
        <v>648</v>
      </c>
      <c r="B2753" s="5" t="s">
        <v>706</v>
      </c>
      <c r="C2753" s="5" t="s">
        <v>711</v>
      </c>
      <c r="D2753" s="5" t="s">
        <v>712</v>
      </c>
      <c r="E2753" s="5" t="s">
        <v>713</v>
      </c>
      <c r="F2753" s="6">
        <v>1</v>
      </c>
      <c r="G2753" s="5" t="s">
        <v>17</v>
      </c>
      <c r="H2753" s="8">
        <v>246</v>
      </c>
    </row>
    <row r="2754" spans="1:8" x14ac:dyDescent="0.25">
      <c r="A2754" s="5" t="s">
        <v>648</v>
      </c>
      <c r="B2754" s="5" t="s">
        <v>706</v>
      </c>
      <c r="C2754" s="5" t="s">
        <v>711</v>
      </c>
      <c r="D2754" s="5" t="s">
        <v>712</v>
      </c>
      <c r="E2754" s="5" t="s">
        <v>713</v>
      </c>
      <c r="F2754" s="6">
        <v>1</v>
      </c>
      <c r="G2754" s="5" t="s">
        <v>13</v>
      </c>
      <c r="H2754" s="8">
        <v>1</v>
      </c>
    </row>
    <row r="2755" spans="1:8" x14ac:dyDescent="0.25">
      <c r="A2755" s="5" t="s">
        <v>648</v>
      </c>
      <c r="B2755" s="5" t="s">
        <v>706</v>
      </c>
      <c r="C2755" s="5" t="s">
        <v>711</v>
      </c>
      <c r="D2755" s="5" t="s">
        <v>712</v>
      </c>
      <c r="E2755" s="5" t="s">
        <v>713</v>
      </c>
      <c r="F2755" s="6">
        <v>1</v>
      </c>
      <c r="G2755" s="5" t="s">
        <v>14</v>
      </c>
      <c r="H2755" s="8">
        <v>212</v>
      </c>
    </row>
    <row r="2756" spans="1:8" x14ac:dyDescent="0.25">
      <c r="A2756" s="5" t="s">
        <v>648</v>
      </c>
      <c r="B2756" s="5" t="s">
        <v>706</v>
      </c>
      <c r="C2756" s="5" t="s">
        <v>711</v>
      </c>
      <c r="D2756" s="5" t="s">
        <v>712</v>
      </c>
      <c r="E2756" s="5" t="s">
        <v>713</v>
      </c>
      <c r="F2756" s="6">
        <v>1</v>
      </c>
      <c r="G2756" s="5" t="s">
        <v>18</v>
      </c>
      <c r="H2756" s="8">
        <v>537</v>
      </c>
    </row>
    <row r="2757" spans="1:8" x14ac:dyDescent="0.25">
      <c r="A2757" s="5" t="s">
        <v>648</v>
      </c>
      <c r="B2757" s="5" t="s">
        <v>706</v>
      </c>
      <c r="C2757" s="5" t="s">
        <v>711</v>
      </c>
      <c r="D2757" s="5" t="s">
        <v>712</v>
      </c>
      <c r="E2757" s="5" t="s">
        <v>713</v>
      </c>
      <c r="F2757" s="6">
        <v>1</v>
      </c>
      <c r="G2757" s="5" t="s">
        <v>16</v>
      </c>
      <c r="H2757" s="8">
        <v>92</v>
      </c>
    </row>
    <row r="2758" spans="1:8" x14ac:dyDescent="0.25">
      <c r="A2758" s="5" t="s">
        <v>648</v>
      </c>
      <c r="B2758" s="5" t="s">
        <v>706</v>
      </c>
      <c r="C2758" s="5" t="s">
        <v>714</v>
      </c>
      <c r="D2758" s="5" t="s">
        <v>715</v>
      </c>
      <c r="E2758" s="5" t="s">
        <v>716</v>
      </c>
      <c r="F2758" s="6">
        <v>0</v>
      </c>
      <c r="G2758" s="5" t="s">
        <v>12</v>
      </c>
      <c r="H2758" s="8">
        <v>51</v>
      </c>
    </row>
    <row r="2759" spans="1:8" x14ac:dyDescent="0.25">
      <c r="A2759" s="5" t="s">
        <v>648</v>
      </c>
      <c r="B2759" s="5" t="s">
        <v>706</v>
      </c>
      <c r="C2759" s="5" t="s">
        <v>714</v>
      </c>
      <c r="D2759" s="5" t="s">
        <v>715</v>
      </c>
      <c r="E2759" s="5" t="s">
        <v>716</v>
      </c>
      <c r="F2759" s="6">
        <v>1</v>
      </c>
      <c r="G2759" s="5" t="s">
        <v>14</v>
      </c>
      <c r="H2759" s="8">
        <v>21</v>
      </c>
    </row>
    <row r="2760" spans="1:8" x14ac:dyDescent="0.25">
      <c r="A2760" s="5" t="s">
        <v>648</v>
      </c>
      <c r="B2760" s="5" t="s">
        <v>706</v>
      </c>
      <c r="C2760" s="5" t="s">
        <v>714</v>
      </c>
      <c r="D2760" s="5" t="s">
        <v>715</v>
      </c>
      <c r="E2760" s="5" t="s">
        <v>716</v>
      </c>
      <c r="F2760" s="6">
        <v>0</v>
      </c>
      <c r="G2760" s="5" t="s">
        <v>18</v>
      </c>
      <c r="H2760" s="8">
        <v>45</v>
      </c>
    </row>
    <row r="2761" spans="1:8" x14ac:dyDescent="0.25">
      <c r="A2761" s="5" t="s">
        <v>648</v>
      </c>
      <c r="B2761" s="5" t="s">
        <v>706</v>
      </c>
      <c r="C2761" s="5" t="s">
        <v>714</v>
      </c>
      <c r="D2761" s="5" t="s">
        <v>715</v>
      </c>
      <c r="E2761" s="5" t="s">
        <v>716</v>
      </c>
      <c r="F2761" s="6">
        <v>1</v>
      </c>
      <c r="G2761" s="5" t="s">
        <v>19</v>
      </c>
      <c r="H2761" s="8">
        <v>50</v>
      </c>
    </row>
    <row r="2762" spans="1:8" x14ac:dyDescent="0.25">
      <c r="A2762" s="5" t="s">
        <v>648</v>
      </c>
      <c r="B2762" s="5" t="s">
        <v>706</v>
      </c>
      <c r="C2762" s="5" t="s">
        <v>714</v>
      </c>
      <c r="D2762" s="5" t="s">
        <v>715</v>
      </c>
      <c r="E2762" s="5" t="s">
        <v>716</v>
      </c>
      <c r="F2762" s="6">
        <v>0</v>
      </c>
      <c r="G2762" s="5" t="s">
        <v>14</v>
      </c>
      <c r="H2762" s="8">
        <v>1</v>
      </c>
    </row>
    <row r="2763" spans="1:8" x14ac:dyDescent="0.25">
      <c r="A2763" s="5" t="s">
        <v>648</v>
      </c>
      <c r="B2763" s="5" t="s">
        <v>706</v>
      </c>
      <c r="C2763" s="5" t="s">
        <v>714</v>
      </c>
      <c r="D2763" s="5" t="s">
        <v>715</v>
      </c>
      <c r="E2763" s="5" t="s">
        <v>716</v>
      </c>
      <c r="F2763" s="6">
        <v>0</v>
      </c>
      <c r="G2763" s="5" t="s">
        <v>15</v>
      </c>
      <c r="H2763" s="8">
        <v>4</v>
      </c>
    </row>
    <row r="2764" spans="1:8" x14ac:dyDescent="0.25">
      <c r="A2764" s="5" t="s">
        <v>648</v>
      </c>
      <c r="B2764" s="5" t="s">
        <v>706</v>
      </c>
      <c r="C2764" s="5" t="s">
        <v>714</v>
      </c>
      <c r="D2764" s="5" t="s">
        <v>715</v>
      </c>
      <c r="E2764" s="5" t="s">
        <v>716</v>
      </c>
      <c r="F2764" s="6">
        <v>0</v>
      </c>
      <c r="G2764" s="5" t="s">
        <v>17</v>
      </c>
      <c r="H2764" s="8">
        <v>21</v>
      </c>
    </row>
    <row r="2765" spans="1:8" x14ac:dyDescent="0.25">
      <c r="A2765" s="5" t="s">
        <v>648</v>
      </c>
      <c r="B2765" s="5" t="s">
        <v>706</v>
      </c>
      <c r="C2765" s="5" t="s">
        <v>714</v>
      </c>
      <c r="D2765" s="5" t="s">
        <v>715</v>
      </c>
      <c r="E2765" s="5" t="s">
        <v>716</v>
      </c>
      <c r="F2765" s="6">
        <v>1</v>
      </c>
      <c r="G2765" s="5" t="s">
        <v>13</v>
      </c>
      <c r="H2765" s="8">
        <v>2</v>
      </c>
    </row>
    <row r="2766" spans="1:8" x14ac:dyDescent="0.25">
      <c r="A2766" s="5" t="s">
        <v>648</v>
      </c>
      <c r="B2766" s="5" t="s">
        <v>706</v>
      </c>
      <c r="C2766" s="5" t="s">
        <v>714</v>
      </c>
      <c r="D2766" s="5" t="s">
        <v>715</v>
      </c>
      <c r="E2766" s="5" t="s">
        <v>716</v>
      </c>
      <c r="F2766" s="6">
        <v>1</v>
      </c>
      <c r="G2766" s="5" t="s">
        <v>16</v>
      </c>
      <c r="H2766" s="8">
        <v>23</v>
      </c>
    </row>
    <row r="2767" spans="1:8" x14ac:dyDescent="0.25">
      <c r="A2767" s="5" t="s">
        <v>648</v>
      </c>
      <c r="B2767" s="5" t="s">
        <v>706</v>
      </c>
      <c r="C2767" s="5" t="s">
        <v>714</v>
      </c>
      <c r="D2767" s="5" t="s">
        <v>715</v>
      </c>
      <c r="E2767" s="5" t="s">
        <v>716</v>
      </c>
      <c r="F2767" s="6">
        <v>1</v>
      </c>
      <c r="G2767" s="5" t="s">
        <v>12</v>
      </c>
      <c r="H2767" s="8">
        <v>743</v>
      </c>
    </row>
    <row r="2768" spans="1:8" x14ac:dyDescent="0.25">
      <c r="A2768" s="5" t="s">
        <v>648</v>
      </c>
      <c r="B2768" s="5" t="s">
        <v>706</v>
      </c>
      <c r="C2768" s="5" t="s">
        <v>714</v>
      </c>
      <c r="D2768" s="5" t="s">
        <v>715</v>
      </c>
      <c r="E2768" s="5" t="s">
        <v>716</v>
      </c>
      <c r="F2768" s="6">
        <v>1</v>
      </c>
      <c r="G2768" s="5" t="s">
        <v>15</v>
      </c>
      <c r="H2768" s="8">
        <v>16</v>
      </c>
    </row>
    <row r="2769" spans="1:8" x14ac:dyDescent="0.25">
      <c r="A2769" s="5" t="s">
        <v>648</v>
      </c>
      <c r="B2769" s="5" t="s">
        <v>706</v>
      </c>
      <c r="C2769" s="5" t="s">
        <v>714</v>
      </c>
      <c r="D2769" s="5" t="s">
        <v>715</v>
      </c>
      <c r="E2769" s="5" t="s">
        <v>716</v>
      </c>
      <c r="F2769" s="6">
        <v>1</v>
      </c>
      <c r="G2769" s="5" t="s">
        <v>18</v>
      </c>
      <c r="H2769" s="8">
        <v>574</v>
      </c>
    </row>
    <row r="2770" spans="1:8" x14ac:dyDescent="0.25">
      <c r="A2770" s="5" t="s">
        <v>648</v>
      </c>
      <c r="B2770" s="5" t="s">
        <v>706</v>
      </c>
      <c r="C2770" s="5" t="s">
        <v>714</v>
      </c>
      <c r="D2770" s="5" t="s">
        <v>715</v>
      </c>
      <c r="E2770" s="5" t="s">
        <v>716</v>
      </c>
      <c r="F2770" s="6">
        <v>1</v>
      </c>
      <c r="G2770" s="5" t="s">
        <v>17</v>
      </c>
      <c r="H2770" s="8">
        <v>123</v>
      </c>
    </row>
    <row r="2771" spans="1:8" x14ac:dyDescent="0.25">
      <c r="A2771" s="5" t="s">
        <v>648</v>
      </c>
      <c r="B2771" s="5" t="s">
        <v>706</v>
      </c>
      <c r="C2771" s="5" t="s">
        <v>717</v>
      </c>
      <c r="D2771" s="5" t="s">
        <v>718</v>
      </c>
      <c r="E2771" s="5" t="s">
        <v>719</v>
      </c>
      <c r="F2771" s="6">
        <v>0</v>
      </c>
      <c r="G2771" s="5" t="s">
        <v>12</v>
      </c>
      <c r="H2771" s="8">
        <v>349</v>
      </c>
    </row>
    <row r="2772" spans="1:8" x14ac:dyDescent="0.25">
      <c r="A2772" s="5" t="s">
        <v>648</v>
      </c>
      <c r="B2772" s="5" t="s">
        <v>706</v>
      </c>
      <c r="C2772" s="5" t="s">
        <v>717</v>
      </c>
      <c r="D2772" s="5" t="s">
        <v>718</v>
      </c>
      <c r="E2772" s="5" t="s">
        <v>719</v>
      </c>
      <c r="F2772" s="6">
        <v>1</v>
      </c>
      <c r="G2772" s="5" t="s">
        <v>12</v>
      </c>
      <c r="H2772" s="8">
        <v>2347</v>
      </c>
    </row>
    <row r="2773" spans="1:8" x14ac:dyDescent="0.25">
      <c r="A2773" s="5" t="s">
        <v>648</v>
      </c>
      <c r="B2773" s="5" t="s">
        <v>706</v>
      </c>
      <c r="C2773" s="5" t="s">
        <v>717</v>
      </c>
      <c r="D2773" s="5" t="s">
        <v>718</v>
      </c>
      <c r="E2773" s="5" t="s">
        <v>719</v>
      </c>
      <c r="F2773" s="6">
        <v>1</v>
      </c>
      <c r="G2773" s="5" t="s">
        <v>14</v>
      </c>
      <c r="H2773" s="8">
        <v>238</v>
      </c>
    </row>
    <row r="2774" spans="1:8" x14ac:dyDescent="0.25">
      <c r="A2774" s="5" t="s">
        <v>648</v>
      </c>
      <c r="B2774" s="5" t="s">
        <v>706</v>
      </c>
      <c r="C2774" s="5" t="s">
        <v>717</v>
      </c>
      <c r="D2774" s="5" t="s">
        <v>718</v>
      </c>
      <c r="E2774" s="5" t="s">
        <v>719</v>
      </c>
      <c r="F2774" s="6">
        <v>1</v>
      </c>
      <c r="G2774" s="5" t="s">
        <v>18</v>
      </c>
      <c r="H2774" s="8">
        <v>1526</v>
      </c>
    </row>
    <row r="2775" spans="1:8" x14ac:dyDescent="0.25">
      <c r="A2775" s="5" t="s">
        <v>648</v>
      </c>
      <c r="B2775" s="5" t="s">
        <v>706</v>
      </c>
      <c r="C2775" s="5" t="s">
        <v>717</v>
      </c>
      <c r="D2775" s="5" t="s">
        <v>718</v>
      </c>
      <c r="E2775" s="5" t="s">
        <v>719</v>
      </c>
      <c r="F2775" s="6">
        <v>0</v>
      </c>
      <c r="G2775" s="5" t="s">
        <v>16</v>
      </c>
      <c r="H2775" s="8">
        <v>2</v>
      </c>
    </row>
    <row r="2776" spans="1:8" x14ac:dyDescent="0.25">
      <c r="A2776" s="5" t="s">
        <v>648</v>
      </c>
      <c r="B2776" s="5" t="s">
        <v>706</v>
      </c>
      <c r="C2776" s="5" t="s">
        <v>717</v>
      </c>
      <c r="D2776" s="5" t="s">
        <v>718</v>
      </c>
      <c r="E2776" s="5" t="s">
        <v>719</v>
      </c>
      <c r="F2776" s="6">
        <v>1</v>
      </c>
      <c r="G2776" s="5" t="s">
        <v>13</v>
      </c>
      <c r="H2776" s="8">
        <v>20</v>
      </c>
    </row>
    <row r="2777" spans="1:8" x14ac:dyDescent="0.25">
      <c r="A2777" s="5" t="s">
        <v>648</v>
      </c>
      <c r="B2777" s="5" t="s">
        <v>706</v>
      </c>
      <c r="C2777" s="5" t="s">
        <v>717</v>
      </c>
      <c r="D2777" s="5" t="s">
        <v>718</v>
      </c>
      <c r="E2777" s="5" t="s">
        <v>719</v>
      </c>
      <c r="F2777" s="6">
        <v>1</v>
      </c>
      <c r="G2777" s="5" t="s">
        <v>19</v>
      </c>
      <c r="H2777" s="8">
        <v>139</v>
      </c>
    </row>
    <row r="2778" spans="1:8" x14ac:dyDescent="0.25">
      <c r="A2778" s="5" t="s">
        <v>648</v>
      </c>
      <c r="B2778" s="5" t="s">
        <v>706</v>
      </c>
      <c r="C2778" s="5" t="s">
        <v>717</v>
      </c>
      <c r="D2778" s="5" t="s">
        <v>718</v>
      </c>
      <c r="E2778" s="5" t="s">
        <v>719</v>
      </c>
      <c r="F2778" s="6">
        <v>1</v>
      </c>
      <c r="G2778" s="5" t="s">
        <v>15</v>
      </c>
      <c r="H2778" s="8">
        <v>58</v>
      </c>
    </row>
    <row r="2779" spans="1:8" x14ac:dyDescent="0.25">
      <c r="A2779" s="5" t="s">
        <v>648</v>
      </c>
      <c r="B2779" s="5" t="s">
        <v>706</v>
      </c>
      <c r="C2779" s="5" t="s">
        <v>717</v>
      </c>
      <c r="D2779" s="5" t="s">
        <v>718</v>
      </c>
      <c r="E2779" s="5" t="s">
        <v>719</v>
      </c>
      <c r="F2779" s="6">
        <v>1</v>
      </c>
      <c r="G2779" s="5" t="s">
        <v>16</v>
      </c>
      <c r="H2779" s="8">
        <v>48</v>
      </c>
    </row>
    <row r="2780" spans="1:8" x14ac:dyDescent="0.25">
      <c r="A2780" s="5" t="s">
        <v>648</v>
      </c>
      <c r="B2780" s="5" t="s">
        <v>706</v>
      </c>
      <c r="C2780" s="5" t="s">
        <v>717</v>
      </c>
      <c r="D2780" s="5" t="s">
        <v>718</v>
      </c>
      <c r="E2780" s="5" t="s">
        <v>719</v>
      </c>
      <c r="F2780" s="6">
        <v>1</v>
      </c>
      <c r="G2780" s="5" t="s">
        <v>17</v>
      </c>
      <c r="H2780" s="8">
        <v>493</v>
      </c>
    </row>
    <row r="2781" spans="1:8" x14ac:dyDescent="0.25">
      <c r="A2781" s="5" t="s">
        <v>648</v>
      </c>
      <c r="B2781" s="5" t="s">
        <v>706</v>
      </c>
      <c r="C2781" s="5" t="s">
        <v>717</v>
      </c>
      <c r="D2781" s="5" t="s">
        <v>718</v>
      </c>
      <c r="E2781" s="5" t="s">
        <v>719</v>
      </c>
      <c r="F2781" s="6">
        <v>0</v>
      </c>
      <c r="G2781" s="5" t="s">
        <v>14</v>
      </c>
      <c r="H2781" s="8">
        <v>53</v>
      </c>
    </row>
    <row r="2782" spans="1:8" x14ac:dyDescent="0.25">
      <c r="A2782" s="5" t="s">
        <v>648</v>
      </c>
      <c r="B2782" s="5" t="s">
        <v>706</v>
      </c>
      <c r="C2782" s="5" t="s">
        <v>717</v>
      </c>
      <c r="D2782" s="5" t="s">
        <v>718</v>
      </c>
      <c r="E2782" s="5" t="s">
        <v>719</v>
      </c>
      <c r="F2782" s="6">
        <v>0</v>
      </c>
      <c r="G2782" s="5" t="s">
        <v>15</v>
      </c>
      <c r="H2782" s="8">
        <v>9</v>
      </c>
    </row>
    <row r="2783" spans="1:8" x14ac:dyDescent="0.25">
      <c r="A2783" s="5" t="s">
        <v>648</v>
      </c>
      <c r="B2783" s="5" t="s">
        <v>706</v>
      </c>
      <c r="C2783" s="5" t="s">
        <v>717</v>
      </c>
      <c r="D2783" s="5" t="s">
        <v>718</v>
      </c>
      <c r="E2783" s="5" t="s">
        <v>719</v>
      </c>
      <c r="F2783" s="6">
        <v>0</v>
      </c>
      <c r="G2783" s="5" t="s">
        <v>18</v>
      </c>
      <c r="H2783" s="8">
        <v>219</v>
      </c>
    </row>
    <row r="2784" spans="1:8" x14ac:dyDescent="0.25">
      <c r="A2784" s="5" t="s">
        <v>648</v>
      </c>
      <c r="B2784" s="5" t="s">
        <v>706</v>
      </c>
      <c r="C2784" s="5" t="s">
        <v>717</v>
      </c>
      <c r="D2784" s="5" t="s">
        <v>718</v>
      </c>
      <c r="E2784" s="5" t="s">
        <v>719</v>
      </c>
      <c r="F2784" s="6">
        <v>0</v>
      </c>
      <c r="G2784" s="5" t="s">
        <v>17</v>
      </c>
      <c r="H2784" s="8">
        <v>96</v>
      </c>
    </row>
    <row r="2785" spans="1:8" x14ac:dyDescent="0.25">
      <c r="A2785" s="5" t="s">
        <v>648</v>
      </c>
      <c r="B2785" s="5" t="s">
        <v>706</v>
      </c>
      <c r="C2785" s="5" t="s">
        <v>720</v>
      </c>
      <c r="D2785" s="5" t="s">
        <v>721</v>
      </c>
      <c r="E2785" s="5" t="s">
        <v>722</v>
      </c>
      <c r="F2785" s="6">
        <v>1</v>
      </c>
      <c r="G2785" s="5" t="s">
        <v>12</v>
      </c>
      <c r="H2785" s="8">
        <v>1941</v>
      </c>
    </row>
    <row r="2786" spans="1:8" x14ac:dyDescent="0.25">
      <c r="A2786" s="5" t="s">
        <v>648</v>
      </c>
      <c r="B2786" s="5" t="s">
        <v>706</v>
      </c>
      <c r="C2786" s="5" t="s">
        <v>720</v>
      </c>
      <c r="D2786" s="5" t="s">
        <v>721</v>
      </c>
      <c r="E2786" s="5" t="s">
        <v>722</v>
      </c>
      <c r="F2786" s="6">
        <v>0</v>
      </c>
      <c r="G2786" s="5" t="s">
        <v>12</v>
      </c>
      <c r="H2786" s="8">
        <v>4</v>
      </c>
    </row>
    <row r="2787" spans="1:8" x14ac:dyDescent="0.25">
      <c r="A2787" s="5" t="s">
        <v>648</v>
      </c>
      <c r="B2787" s="5" t="s">
        <v>706</v>
      </c>
      <c r="C2787" s="5" t="s">
        <v>720</v>
      </c>
      <c r="D2787" s="5" t="s">
        <v>721</v>
      </c>
      <c r="E2787" s="5" t="s">
        <v>722</v>
      </c>
      <c r="F2787" s="6">
        <v>1</v>
      </c>
      <c r="G2787" s="5" t="s">
        <v>13</v>
      </c>
      <c r="H2787" s="8">
        <v>9</v>
      </c>
    </row>
    <row r="2788" spans="1:8" x14ac:dyDescent="0.25">
      <c r="A2788" s="5" t="s">
        <v>648</v>
      </c>
      <c r="B2788" s="5" t="s">
        <v>706</v>
      </c>
      <c r="C2788" s="5" t="s">
        <v>720</v>
      </c>
      <c r="D2788" s="5" t="s">
        <v>721</v>
      </c>
      <c r="E2788" s="5" t="s">
        <v>722</v>
      </c>
      <c r="F2788" s="6">
        <v>1</v>
      </c>
      <c r="G2788" s="5" t="s">
        <v>19</v>
      </c>
      <c r="H2788" s="8">
        <v>156</v>
      </c>
    </row>
    <row r="2789" spans="1:8" x14ac:dyDescent="0.25">
      <c r="A2789" s="5" t="s">
        <v>648</v>
      </c>
      <c r="B2789" s="5" t="s">
        <v>706</v>
      </c>
      <c r="C2789" s="5" t="s">
        <v>720</v>
      </c>
      <c r="D2789" s="5" t="s">
        <v>721</v>
      </c>
      <c r="E2789" s="5" t="s">
        <v>722</v>
      </c>
      <c r="F2789" s="6">
        <v>1</v>
      </c>
      <c r="G2789" s="5" t="s">
        <v>15</v>
      </c>
      <c r="H2789" s="8">
        <v>46</v>
      </c>
    </row>
    <row r="2790" spans="1:8" x14ac:dyDescent="0.25">
      <c r="A2790" s="5" t="s">
        <v>648</v>
      </c>
      <c r="B2790" s="5" t="s">
        <v>706</v>
      </c>
      <c r="C2790" s="5" t="s">
        <v>720</v>
      </c>
      <c r="D2790" s="5" t="s">
        <v>721</v>
      </c>
      <c r="E2790" s="5" t="s">
        <v>722</v>
      </c>
      <c r="F2790" s="6">
        <v>1</v>
      </c>
      <c r="G2790" s="5" t="s">
        <v>17</v>
      </c>
      <c r="H2790" s="8">
        <v>267</v>
      </c>
    </row>
    <row r="2791" spans="1:8" x14ac:dyDescent="0.25">
      <c r="A2791" s="5" t="s">
        <v>648</v>
      </c>
      <c r="B2791" s="5" t="s">
        <v>706</v>
      </c>
      <c r="C2791" s="5" t="s">
        <v>720</v>
      </c>
      <c r="D2791" s="5" t="s">
        <v>721</v>
      </c>
      <c r="E2791" s="5" t="s">
        <v>722</v>
      </c>
      <c r="F2791" s="6">
        <v>1</v>
      </c>
      <c r="G2791" s="5" t="s">
        <v>16</v>
      </c>
      <c r="H2791" s="8">
        <v>21</v>
      </c>
    </row>
    <row r="2792" spans="1:8" x14ac:dyDescent="0.25">
      <c r="A2792" s="5" t="s">
        <v>648</v>
      </c>
      <c r="B2792" s="5" t="s">
        <v>706</v>
      </c>
      <c r="C2792" s="5" t="s">
        <v>720</v>
      </c>
      <c r="D2792" s="5" t="s">
        <v>721</v>
      </c>
      <c r="E2792" s="5" t="s">
        <v>722</v>
      </c>
      <c r="F2792" s="6">
        <v>1</v>
      </c>
      <c r="G2792" s="5" t="s">
        <v>18</v>
      </c>
      <c r="H2792" s="8">
        <v>1103</v>
      </c>
    </row>
    <row r="2793" spans="1:8" x14ac:dyDescent="0.25">
      <c r="A2793" s="5" t="s">
        <v>648</v>
      </c>
      <c r="B2793" s="5" t="s">
        <v>706</v>
      </c>
      <c r="C2793" s="5" t="s">
        <v>720</v>
      </c>
      <c r="D2793" s="5" t="s">
        <v>721</v>
      </c>
      <c r="E2793" s="5" t="s">
        <v>722</v>
      </c>
      <c r="F2793" s="6">
        <v>1</v>
      </c>
      <c r="G2793" s="5" t="s">
        <v>23</v>
      </c>
      <c r="H2793" s="8">
        <v>3</v>
      </c>
    </row>
    <row r="2794" spans="1:8" x14ac:dyDescent="0.25">
      <c r="A2794" s="5" t="s">
        <v>648</v>
      </c>
      <c r="B2794" s="5" t="s">
        <v>706</v>
      </c>
      <c r="C2794" s="5" t="s">
        <v>720</v>
      </c>
      <c r="D2794" s="5" t="s">
        <v>721</v>
      </c>
      <c r="E2794" s="5" t="s">
        <v>722</v>
      </c>
      <c r="F2794" s="6">
        <v>0</v>
      </c>
      <c r="G2794" s="5" t="s">
        <v>18</v>
      </c>
      <c r="H2794" s="8">
        <v>1</v>
      </c>
    </row>
    <row r="2795" spans="1:8" x14ac:dyDescent="0.25">
      <c r="A2795" s="5" t="s">
        <v>648</v>
      </c>
      <c r="B2795" s="5" t="s">
        <v>706</v>
      </c>
      <c r="C2795" s="5" t="s">
        <v>723</v>
      </c>
      <c r="D2795" s="5" t="s">
        <v>724</v>
      </c>
      <c r="E2795" s="5" t="s">
        <v>725</v>
      </c>
      <c r="F2795" s="6">
        <v>1</v>
      </c>
      <c r="G2795" s="5" t="s">
        <v>12</v>
      </c>
      <c r="H2795" s="8">
        <v>252</v>
      </c>
    </row>
    <row r="2796" spans="1:8" x14ac:dyDescent="0.25">
      <c r="A2796" s="5" t="s">
        <v>648</v>
      </c>
      <c r="B2796" s="5" t="s">
        <v>706</v>
      </c>
      <c r="C2796" s="5" t="s">
        <v>723</v>
      </c>
      <c r="D2796" s="5" t="s">
        <v>724</v>
      </c>
      <c r="E2796" s="5" t="s">
        <v>725</v>
      </c>
      <c r="F2796" s="6">
        <v>1</v>
      </c>
      <c r="G2796" s="5" t="s">
        <v>14</v>
      </c>
      <c r="H2796" s="8">
        <v>4593</v>
      </c>
    </row>
    <row r="2797" spans="1:8" x14ac:dyDescent="0.25">
      <c r="A2797" s="5" t="s">
        <v>648</v>
      </c>
      <c r="B2797" s="5" t="s">
        <v>706</v>
      </c>
      <c r="C2797" s="5" t="s">
        <v>723</v>
      </c>
      <c r="D2797" s="5" t="s">
        <v>724</v>
      </c>
      <c r="E2797" s="5" t="s">
        <v>725</v>
      </c>
      <c r="F2797" s="6">
        <v>0</v>
      </c>
      <c r="G2797" s="5" t="s">
        <v>18</v>
      </c>
      <c r="H2797" s="8">
        <v>4</v>
      </c>
    </row>
    <row r="2798" spans="1:8" x14ac:dyDescent="0.25">
      <c r="A2798" s="5" t="s">
        <v>648</v>
      </c>
      <c r="B2798" s="5" t="s">
        <v>706</v>
      </c>
      <c r="C2798" s="5" t="s">
        <v>723</v>
      </c>
      <c r="D2798" s="5" t="s">
        <v>724</v>
      </c>
      <c r="E2798" s="5" t="s">
        <v>725</v>
      </c>
      <c r="F2798" s="6">
        <v>1</v>
      </c>
      <c r="G2798" s="5" t="s">
        <v>15</v>
      </c>
      <c r="H2798" s="8">
        <v>7</v>
      </c>
    </row>
    <row r="2799" spans="1:8" x14ac:dyDescent="0.25">
      <c r="A2799" s="5" t="s">
        <v>648</v>
      </c>
      <c r="B2799" s="5" t="s">
        <v>706</v>
      </c>
      <c r="C2799" s="5" t="s">
        <v>723</v>
      </c>
      <c r="D2799" s="5" t="s">
        <v>724</v>
      </c>
      <c r="E2799" s="5" t="s">
        <v>725</v>
      </c>
      <c r="F2799" s="6">
        <v>1</v>
      </c>
      <c r="G2799" s="5" t="s">
        <v>18</v>
      </c>
      <c r="H2799" s="8">
        <v>2975</v>
      </c>
    </row>
    <row r="2800" spans="1:8" x14ac:dyDescent="0.25">
      <c r="A2800" s="5" t="s">
        <v>648</v>
      </c>
      <c r="B2800" s="5" t="s">
        <v>706</v>
      </c>
      <c r="C2800" s="5" t="s">
        <v>723</v>
      </c>
      <c r="D2800" s="5" t="s">
        <v>724</v>
      </c>
      <c r="E2800" s="5" t="s">
        <v>725</v>
      </c>
      <c r="F2800" s="6">
        <v>1</v>
      </c>
      <c r="G2800" s="5" t="s">
        <v>17</v>
      </c>
      <c r="H2800" s="8">
        <v>796</v>
      </c>
    </row>
    <row r="2801" spans="1:8" x14ac:dyDescent="0.25">
      <c r="A2801" s="5" t="s">
        <v>648</v>
      </c>
      <c r="B2801" s="5" t="s">
        <v>706</v>
      </c>
      <c r="C2801" s="5" t="s">
        <v>723</v>
      </c>
      <c r="D2801" s="5" t="s">
        <v>724</v>
      </c>
      <c r="E2801" s="5" t="s">
        <v>725</v>
      </c>
      <c r="F2801" s="6">
        <v>1</v>
      </c>
      <c r="G2801" s="5" t="s">
        <v>19</v>
      </c>
      <c r="H2801" s="8">
        <v>4</v>
      </c>
    </row>
    <row r="2802" spans="1:8" x14ac:dyDescent="0.25">
      <c r="A2802" s="5" t="s">
        <v>648</v>
      </c>
      <c r="B2802" s="5" t="s">
        <v>706</v>
      </c>
      <c r="C2802" s="5" t="s">
        <v>723</v>
      </c>
      <c r="D2802" s="5" t="s">
        <v>724</v>
      </c>
      <c r="E2802" s="5" t="s">
        <v>725</v>
      </c>
      <c r="F2802" s="6">
        <v>0</v>
      </c>
      <c r="G2802" s="5" t="s">
        <v>14</v>
      </c>
      <c r="H2802" s="8">
        <v>4</v>
      </c>
    </row>
    <row r="2803" spans="1:8" x14ac:dyDescent="0.25">
      <c r="A2803" s="5" t="s">
        <v>648</v>
      </c>
      <c r="B2803" s="5" t="s">
        <v>706</v>
      </c>
      <c r="C2803" s="5" t="s">
        <v>723</v>
      </c>
      <c r="D2803" s="5" t="s">
        <v>724</v>
      </c>
      <c r="E2803" s="5" t="s">
        <v>725</v>
      </c>
      <c r="F2803" s="6">
        <v>0</v>
      </c>
      <c r="G2803" s="5" t="s">
        <v>17</v>
      </c>
      <c r="H2803" s="8">
        <v>3</v>
      </c>
    </row>
    <row r="2804" spans="1:8" x14ac:dyDescent="0.25">
      <c r="A2804" s="5" t="s">
        <v>648</v>
      </c>
      <c r="B2804" s="5" t="s">
        <v>706</v>
      </c>
      <c r="C2804" s="5" t="s">
        <v>726</v>
      </c>
      <c r="D2804" s="5" t="s">
        <v>727</v>
      </c>
      <c r="E2804" s="5" t="s">
        <v>728</v>
      </c>
      <c r="F2804" s="6">
        <v>0</v>
      </c>
      <c r="G2804" s="5" t="s">
        <v>12</v>
      </c>
      <c r="H2804" s="8">
        <v>1</v>
      </c>
    </row>
    <row r="2805" spans="1:8" x14ac:dyDescent="0.25">
      <c r="A2805" s="5" t="s">
        <v>648</v>
      </c>
      <c r="B2805" s="5" t="s">
        <v>706</v>
      </c>
      <c r="C2805" s="5" t="s">
        <v>726</v>
      </c>
      <c r="D2805" s="5" t="s">
        <v>727</v>
      </c>
      <c r="E2805" s="5" t="s">
        <v>728</v>
      </c>
      <c r="F2805" s="6">
        <v>1</v>
      </c>
      <c r="G2805" s="5" t="s">
        <v>12</v>
      </c>
      <c r="H2805" s="8">
        <v>959</v>
      </c>
    </row>
    <row r="2806" spans="1:8" x14ac:dyDescent="0.25">
      <c r="A2806" s="5" t="s">
        <v>648</v>
      </c>
      <c r="B2806" s="5" t="s">
        <v>706</v>
      </c>
      <c r="C2806" s="5" t="s">
        <v>726</v>
      </c>
      <c r="D2806" s="5" t="s">
        <v>727</v>
      </c>
      <c r="E2806" s="5" t="s">
        <v>728</v>
      </c>
      <c r="F2806" s="6">
        <v>1</v>
      </c>
      <c r="G2806" s="5" t="s">
        <v>13</v>
      </c>
      <c r="H2806" s="8">
        <v>1</v>
      </c>
    </row>
    <row r="2807" spans="1:8" x14ac:dyDescent="0.25">
      <c r="A2807" s="5" t="s">
        <v>648</v>
      </c>
      <c r="B2807" s="5" t="s">
        <v>706</v>
      </c>
      <c r="C2807" s="5" t="s">
        <v>726</v>
      </c>
      <c r="D2807" s="5" t="s">
        <v>727</v>
      </c>
      <c r="E2807" s="5" t="s">
        <v>728</v>
      </c>
      <c r="F2807" s="6">
        <v>1</v>
      </c>
      <c r="G2807" s="5" t="s">
        <v>19</v>
      </c>
      <c r="H2807" s="8">
        <v>86</v>
      </c>
    </row>
    <row r="2808" spans="1:8" x14ac:dyDescent="0.25">
      <c r="A2808" s="5" t="s">
        <v>648</v>
      </c>
      <c r="B2808" s="5" t="s">
        <v>706</v>
      </c>
      <c r="C2808" s="5" t="s">
        <v>726</v>
      </c>
      <c r="D2808" s="5" t="s">
        <v>727</v>
      </c>
      <c r="E2808" s="5" t="s">
        <v>728</v>
      </c>
      <c r="F2808" s="6">
        <v>1</v>
      </c>
      <c r="G2808" s="5" t="s">
        <v>23</v>
      </c>
      <c r="H2808" s="8">
        <v>1</v>
      </c>
    </row>
    <row r="2809" spans="1:8" x14ac:dyDescent="0.25">
      <c r="A2809" s="5" t="s">
        <v>648</v>
      </c>
      <c r="B2809" s="5" t="s">
        <v>706</v>
      </c>
      <c r="C2809" s="5" t="s">
        <v>726</v>
      </c>
      <c r="D2809" s="5" t="s">
        <v>727</v>
      </c>
      <c r="E2809" s="5" t="s">
        <v>728</v>
      </c>
      <c r="F2809" s="6">
        <v>1</v>
      </c>
      <c r="G2809" s="5" t="s">
        <v>15</v>
      </c>
      <c r="H2809" s="8">
        <v>12</v>
      </c>
    </row>
    <row r="2810" spans="1:8" x14ac:dyDescent="0.25">
      <c r="A2810" s="5" t="s">
        <v>648</v>
      </c>
      <c r="B2810" s="5" t="s">
        <v>706</v>
      </c>
      <c r="C2810" s="5" t="s">
        <v>726</v>
      </c>
      <c r="D2810" s="5" t="s">
        <v>727</v>
      </c>
      <c r="E2810" s="5" t="s">
        <v>728</v>
      </c>
      <c r="F2810" s="6">
        <v>0</v>
      </c>
      <c r="G2810" s="5" t="s">
        <v>18</v>
      </c>
      <c r="H2810" s="8">
        <v>2</v>
      </c>
    </row>
    <row r="2811" spans="1:8" x14ac:dyDescent="0.25">
      <c r="A2811" s="5" t="s">
        <v>648</v>
      </c>
      <c r="B2811" s="5" t="s">
        <v>706</v>
      </c>
      <c r="C2811" s="5" t="s">
        <v>726</v>
      </c>
      <c r="D2811" s="5" t="s">
        <v>727</v>
      </c>
      <c r="E2811" s="5" t="s">
        <v>728</v>
      </c>
      <c r="F2811" s="6">
        <v>1</v>
      </c>
      <c r="G2811" s="5" t="s">
        <v>14</v>
      </c>
      <c r="H2811" s="8">
        <v>11</v>
      </c>
    </row>
    <row r="2812" spans="1:8" x14ac:dyDescent="0.25">
      <c r="A2812" s="5" t="s">
        <v>648</v>
      </c>
      <c r="B2812" s="5" t="s">
        <v>706</v>
      </c>
      <c r="C2812" s="5" t="s">
        <v>726</v>
      </c>
      <c r="D2812" s="5" t="s">
        <v>727</v>
      </c>
      <c r="E2812" s="5" t="s">
        <v>728</v>
      </c>
      <c r="F2812" s="6">
        <v>1</v>
      </c>
      <c r="G2812" s="5" t="s">
        <v>18</v>
      </c>
      <c r="H2812" s="8">
        <v>562</v>
      </c>
    </row>
    <row r="2813" spans="1:8" x14ac:dyDescent="0.25">
      <c r="A2813" s="5" t="s">
        <v>648</v>
      </c>
      <c r="B2813" s="5" t="s">
        <v>706</v>
      </c>
      <c r="C2813" s="5" t="s">
        <v>726</v>
      </c>
      <c r="D2813" s="5" t="s">
        <v>727</v>
      </c>
      <c r="E2813" s="5" t="s">
        <v>728</v>
      </c>
      <c r="F2813" s="6">
        <v>1</v>
      </c>
      <c r="G2813" s="5" t="s">
        <v>17</v>
      </c>
      <c r="H2813" s="8">
        <v>159</v>
      </c>
    </row>
    <row r="2814" spans="1:8" x14ac:dyDescent="0.25">
      <c r="A2814" s="5" t="s">
        <v>648</v>
      </c>
      <c r="B2814" s="5" t="s">
        <v>706</v>
      </c>
      <c r="C2814" s="5" t="s">
        <v>726</v>
      </c>
      <c r="D2814" s="5" t="s">
        <v>727</v>
      </c>
      <c r="E2814" s="5" t="s">
        <v>728</v>
      </c>
      <c r="F2814" s="6">
        <v>1</v>
      </c>
      <c r="G2814" s="5" t="s">
        <v>16</v>
      </c>
      <c r="H2814" s="8">
        <v>21</v>
      </c>
    </row>
    <row r="2815" spans="1:8" x14ac:dyDescent="0.25">
      <c r="A2815" s="5" t="s">
        <v>648</v>
      </c>
      <c r="B2815" s="5" t="s">
        <v>729</v>
      </c>
      <c r="C2815" s="5" t="s">
        <v>730</v>
      </c>
      <c r="D2815" s="5" t="s">
        <v>21</v>
      </c>
      <c r="E2815" s="5" t="s">
        <v>731</v>
      </c>
      <c r="F2815" s="6">
        <v>0</v>
      </c>
      <c r="G2815" s="5" t="s">
        <v>12</v>
      </c>
      <c r="H2815" s="8">
        <v>3597</v>
      </c>
    </row>
    <row r="2816" spans="1:8" x14ac:dyDescent="0.25">
      <c r="A2816" s="5" t="s">
        <v>648</v>
      </c>
      <c r="B2816" s="5" t="s">
        <v>729</v>
      </c>
      <c r="C2816" s="5" t="s">
        <v>730</v>
      </c>
      <c r="D2816" s="5" t="s">
        <v>21</v>
      </c>
      <c r="E2816" s="5" t="s">
        <v>731</v>
      </c>
      <c r="F2816" s="6">
        <v>1</v>
      </c>
      <c r="G2816" s="5" t="s">
        <v>12</v>
      </c>
      <c r="H2816" s="8">
        <v>791</v>
      </c>
    </row>
    <row r="2817" spans="1:8" x14ac:dyDescent="0.25">
      <c r="A2817" s="5" t="s">
        <v>648</v>
      </c>
      <c r="B2817" s="5" t="s">
        <v>729</v>
      </c>
      <c r="C2817" s="5" t="s">
        <v>730</v>
      </c>
      <c r="D2817" s="5" t="s">
        <v>21</v>
      </c>
      <c r="E2817" s="5" t="s">
        <v>731</v>
      </c>
      <c r="F2817" s="6">
        <v>1</v>
      </c>
      <c r="G2817" s="5" t="s">
        <v>13</v>
      </c>
      <c r="H2817" s="8">
        <v>8</v>
      </c>
    </row>
    <row r="2818" spans="1:8" x14ac:dyDescent="0.25">
      <c r="A2818" s="5" t="s">
        <v>648</v>
      </c>
      <c r="B2818" s="5" t="s">
        <v>729</v>
      </c>
      <c r="C2818" s="5" t="s">
        <v>730</v>
      </c>
      <c r="D2818" s="5" t="s">
        <v>21</v>
      </c>
      <c r="E2818" s="5" t="s">
        <v>731</v>
      </c>
      <c r="F2818" s="6">
        <v>1</v>
      </c>
      <c r="G2818" s="5" t="s">
        <v>14</v>
      </c>
      <c r="H2818" s="8">
        <v>331</v>
      </c>
    </row>
    <row r="2819" spans="1:8" x14ac:dyDescent="0.25">
      <c r="A2819" s="5" t="s">
        <v>648</v>
      </c>
      <c r="B2819" s="5" t="s">
        <v>729</v>
      </c>
      <c r="C2819" s="5" t="s">
        <v>730</v>
      </c>
      <c r="D2819" s="5" t="s">
        <v>21</v>
      </c>
      <c r="E2819" s="5" t="s">
        <v>731</v>
      </c>
      <c r="F2819" s="6">
        <v>0</v>
      </c>
      <c r="G2819" s="5" t="s">
        <v>15</v>
      </c>
      <c r="H2819" s="8">
        <v>254</v>
      </c>
    </row>
    <row r="2820" spans="1:8" x14ac:dyDescent="0.25">
      <c r="A2820" s="5" t="s">
        <v>648</v>
      </c>
      <c r="B2820" s="5" t="s">
        <v>729</v>
      </c>
      <c r="C2820" s="5" t="s">
        <v>730</v>
      </c>
      <c r="D2820" s="5" t="s">
        <v>21</v>
      </c>
      <c r="E2820" s="5" t="s">
        <v>731</v>
      </c>
      <c r="F2820" s="6">
        <v>0</v>
      </c>
      <c r="G2820" s="5" t="s">
        <v>18</v>
      </c>
      <c r="H2820" s="8">
        <v>3482</v>
      </c>
    </row>
    <row r="2821" spans="1:8" x14ac:dyDescent="0.25">
      <c r="A2821" s="5" t="s">
        <v>648</v>
      </c>
      <c r="B2821" s="5" t="s">
        <v>729</v>
      </c>
      <c r="C2821" s="5" t="s">
        <v>730</v>
      </c>
      <c r="D2821" s="5" t="s">
        <v>21</v>
      </c>
      <c r="E2821" s="5" t="s">
        <v>731</v>
      </c>
      <c r="F2821" s="6">
        <v>0</v>
      </c>
      <c r="G2821" s="5" t="s">
        <v>17</v>
      </c>
      <c r="H2821" s="8">
        <v>2421</v>
      </c>
    </row>
    <row r="2822" spans="1:8" x14ac:dyDescent="0.25">
      <c r="A2822" s="5" t="s">
        <v>648</v>
      </c>
      <c r="B2822" s="5" t="s">
        <v>729</v>
      </c>
      <c r="C2822" s="5" t="s">
        <v>730</v>
      </c>
      <c r="D2822" s="5" t="s">
        <v>21</v>
      </c>
      <c r="E2822" s="5" t="s">
        <v>731</v>
      </c>
      <c r="F2822" s="6">
        <v>1</v>
      </c>
      <c r="G2822" s="5" t="s">
        <v>19</v>
      </c>
      <c r="H2822" s="8">
        <v>54</v>
      </c>
    </row>
    <row r="2823" spans="1:8" x14ac:dyDescent="0.25">
      <c r="A2823" s="5" t="s">
        <v>648</v>
      </c>
      <c r="B2823" s="5" t="s">
        <v>729</v>
      </c>
      <c r="C2823" s="5" t="s">
        <v>730</v>
      </c>
      <c r="D2823" s="5" t="s">
        <v>21</v>
      </c>
      <c r="E2823" s="5" t="s">
        <v>731</v>
      </c>
      <c r="F2823" s="6">
        <v>0</v>
      </c>
      <c r="G2823" s="5" t="s">
        <v>14</v>
      </c>
      <c r="H2823" s="8">
        <v>1024</v>
      </c>
    </row>
    <row r="2824" spans="1:8" x14ac:dyDescent="0.25">
      <c r="A2824" s="5" t="s">
        <v>648</v>
      </c>
      <c r="B2824" s="5" t="s">
        <v>729</v>
      </c>
      <c r="C2824" s="5" t="s">
        <v>730</v>
      </c>
      <c r="D2824" s="5" t="s">
        <v>21</v>
      </c>
      <c r="E2824" s="5" t="s">
        <v>731</v>
      </c>
      <c r="F2824" s="6">
        <v>1</v>
      </c>
      <c r="G2824" s="5" t="s">
        <v>15</v>
      </c>
      <c r="H2824" s="8">
        <v>50</v>
      </c>
    </row>
    <row r="2825" spans="1:8" x14ac:dyDescent="0.25">
      <c r="A2825" s="5" t="s">
        <v>648</v>
      </c>
      <c r="B2825" s="5" t="s">
        <v>729</v>
      </c>
      <c r="C2825" s="5" t="s">
        <v>730</v>
      </c>
      <c r="D2825" s="5" t="s">
        <v>21</v>
      </c>
      <c r="E2825" s="5" t="s">
        <v>731</v>
      </c>
      <c r="F2825" s="6">
        <v>1</v>
      </c>
      <c r="G2825" s="5" t="s">
        <v>16</v>
      </c>
      <c r="H2825" s="8">
        <v>19</v>
      </c>
    </row>
    <row r="2826" spans="1:8" x14ac:dyDescent="0.25">
      <c r="A2826" s="5" t="s">
        <v>648</v>
      </c>
      <c r="B2826" s="5" t="s">
        <v>729</v>
      </c>
      <c r="C2826" s="5" t="s">
        <v>730</v>
      </c>
      <c r="D2826" s="5" t="s">
        <v>21</v>
      </c>
      <c r="E2826" s="5" t="s">
        <v>731</v>
      </c>
      <c r="F2826" s="6">
        <v>1</v>
      </c>
      <c r="G2826" s="5" t="s">
        <v>17</v>
      </c>
      <c r="H2826" s="8">
        <v>360</v>
      </c>
    </row>
    <row r="2827" spans="1:8" x14ac:dyDescent="0.25">
      <c r="A2827" s="5" t="s">
        <v>648</v>
      </c>
      <c r="B2827" s="5" t="s">
        <v>729</v>
      </c>
      <c r="C2827" s="5" t="s">
        <v>730</v>
      </c>
      <c r="D2827" s="5" t="s">
        <v>21</v>
      </c>
      <c r="E2827" s="5" t="s">
        <v>731</v>
      </c>
      <c r="F2827" s="6">
        <v>1</v>
      </c>
      <c r="G2827" s="5" t="s">
        <v>18</v>
      </c>
      <c r="H2827" s="8">
        <v>925</v>
      </c>
    </row>
    <row r="2828" spans="1:8" x14ac:dyDescent="0.25">
      <c r="A2828" s="5" t="s">
        <v>648</v>
      </c>
      <c r="B2828" s="5" t="s">
        <v>729</v>
      </c>
      <c r="C2828" s="5" t="s">
        <v>730</v>
      </c>
      <c r="D2828" s="5" t="s">
        <v>21</v>
      </c>
      <c r="E2828" s="5" t="s">
        <v>731</v>
      </c>
      <c r="F2828" s="6">
        <v>0</v>
      </c>
      <c r="G2828" s="5" t="s">
        <v>16</v>
      </c>
      <c r="H2828" s="8">
        <v>35</v>
      </c>
    </row>
    <row r="2829" spans="1:8" x14ac:dyDescent="0.25">
      <c r="A2829" s="5" t="s">
        <v>648</v>
      </c>
      <c r="B2829" s="5" t="s">
        <v>732</v>
      </c>
      <c r="C2829" s="5" t="s">
        <v>733</v>
      </c>
      <c r="D2829" s="5" t="s">
        <v>21</v>
      </c>
      <c r="E2829" s="5" t="s">
        <v>734</v>
      </c>
      <c r="F2829" s="6">
        <v>0</v>
      </c>
      <c r="G2829" s="5" t="s">
        <v>12</v>
      </c>
      <c r="H2829" s="8">
        <v>3168</v>
      </c>
    </row>
    <row r="2830" spans="1:8" x14ac:dyDescent="0.25">
      <c r="A2830" s="5" t="s">
        <v>648</v>
      </c>
      <c r="B2830" s="5" t="s">
        <v>732</v>
      </c>
      <c r="C2830" s="5" t="s">
        <v>733</v>
      </c>
      <c r="D2830" s="5" t="s">
        <v>21</v>
      </c>
      <c r="E2830" s="5" t="s">
        <v>734</v>
      </c>
      <c r="F2830" s="6">
        <v>1</v>
      </c>
      <c r="G2830" s="5" t="s">
        <v>13</v>
      </c>
      <c r="H2830" s="8">
        <v>4</v>
      </c>
    </row>
    <row r="2831" spans="1:8" x14ac:dyDescent="0.25">
      <c r="A2831" s="5" t="s">
        <v>648</v>
      </c>
      <c r="B2831" s="5" t="s">
        <v>732</v>
      </c>
      <c r="C2831" s="5" t="s">
        <v>733</v>
      </c>
      <c r="D2831" s="5" t="s">
        <v>21</v>
      </c>
      <c r="E2831" s="5" t="s">
        <v>734</v>
      </c>
      <c r="F2831" s="6">
        <v>0</v>
      </c>
      <c r="G2831" s="5" t="s">
        <v>17</v>
      </c>
      <c r="H2831" s="8">
        <v>3084</v>
      </c>
    </row>
    <row r="2832" spans="1:8" x14ac:dyDescent="0.25">
      <c r="A2832" s="5" t="s">
        <v>648</v>
      </c>
      <c r="B2832" s="5" t="s">
        <v>732</v>
      </c>
      <c r="C2832" s="5" t="s">
        <v>733</v>
      </c>
      <c r="D2832" s="5" t="s">
        <v>21</v>
      </c>
      <c r="E2832" s="5" t="s">
        <v>734</v>
      </c>
      <c r="F2832" s="6">
        <v>1</v>
      </c>
      <c r="G2832" s="5" t="s">
        <v>15</v>
      </c>
      <c r="H2832" s="8">
        <v>136</v>
      </c>
    </row>
    <row r="2833" spans="1:8" x14ac:dyDescent="0.25">
      <c r="A2833" s="5" t="s">
        <v>648</v>
      </c>
      <c r="B2833" s="5" t="s">
        <v>732</v>
      </c>
      <c r="C2833" s="5" t="s">
        <v>733</v>
      </c>
      <c r="D2833" s="5" t="s">
        <v>21</v>
      </c>
      <c r="E2833" s="5" t="s">
        <v>734</v>
      </c>
      <c r="F2833" s="6">
        <v>1</v>
      </c>
      <c r="G2833" s="5" t="s">
        <v>18</v>
      </c>
      <c r="H2833" s="8">
        <v>1531</v>
      </c>
    </row>
    <row r="2834" spans="1:8" x14ac:dyDescent="0.25">
      <c r="A2834" s="5" t="s">
        <v>648</v>
      </c>
      <c r="B2834" s="5" t="s">
        <v>732</v>
      </c>
      <c r="C2834" s="5" t="s">
        <v>733</v>
      </c>
      <c r="D2834" s="5" t="s">
        <v>21</v>
      </c>
      <c r="E2834" s="5" t="s">
        <v>734</v>
      </c>
      <c r="F2834" s="6">
        <v>0</v>
      </c>
      <c r="G2834" s="5" t="s">
        <v>16</v>
      </c>
      <c r="H2834" s="8">
        <v>28</v>
      </c>
    </row>
    <row r="2835" spans="1:8" x14ac:dyDescent="0.25">
      <c r="A2835" s="5" t="s">
        <v>648</v>
      </c>
      <c r="B2835" s="5" t="s">
        <v>732</v>
      </c>
      <c r="C2835" s="5" t="s">
        <v>733</v>
      </c>
      <c r="D2835" s="5" t="s">
        <v>21</v>
      </c>
      <c r="E2835" s="5" t="s">
        <v>734</v>
      </c>
      <c r="F2835" s="6">
        <v>1</v>
      </c>
      <c r="G2835" s="5" t="s">
        <v>17</v>
      </c>
      <c r="H2835" s="8">
        <v>1064</v>
      </c>
    </row>
    <row r="2836" spans="1:8" x14ac:dyDescent="0.25">
      <c r="A2836" s="5" t="s">
        <v>648</v>
      </c>
      <c r="B2836" s="5" t="s">
        <v>732</v>
      </c>
      <c r="C2836" s="5" t="s">
        <v>733</v>
      </c>
      <c r="D2836" s="5" t="s">
        <v>21</v>
      </c>
      <c r="E2836" s="5" t="s">
        <v>734</v>
      </c>
      <c r="F2836" s="6">
        <v>1</v>
      </c>
      <c r="G2836" s="5" t="s">
        <v>12</v>
      </c>
      <c r="H2836" s="8">
        <v>1207</v>
      </c>
    </row>
    <row r="2837" spans="1:8" x14ac:dyDescent="0.25">
      <c r="A2837" s="5" t="s">
        <v>648</v>
      </c>
      <c r="B2837" s="5" t="s">
        <v>732</v>
      </c>
      <c r="C2837" s="5" t="s">
        <v>733</v>
      </c>
      <c r="D2837" s="5" t="s">
        <v>21</v>
      </c>
      <c r="E2837" s="5" t="s">
        <v>734</v>
      </c>
      <c r="F2837" s="6">
        <v>1</v>
      </c>
      <c r="G2837" s="5" t="s">
        <v>14</v>
      </c>
      <c r="H2837" s="8">
        <v>483</v>
      </c>
    </row>
    <row r="2838" spans="1:8" x14ac:dyDescent="0.25">
      <c r="A2838" s="5" t="s">
        <v>648</v>
      </c>
      <c r="B2838" s="5" t="s">
        <v>732</v>
      </c>
      <c r="C2838" s="5" t="s">
        <v>733</v>
      </c>
      <c r="D2838" s="5" t="s">
        <v>21</v>
      </c>
      <c r="E2838" s="5" t="s">
        <v>734</v>
      </c>
      <c r="F2838" s="6">
        <v>0</v>
      </c>
      <c r="G2838" s="5" t="s">
        <v>18</v>
      </c>
      <c r="H2838" s="8">
        <v>2744</v>
      </c>
    </row>
    <row r="2839" spans="1:8" x14ac:dyDescent="0.25">
      <c r="A2839" s="5" t="s">
        <v>648</v>
      </c>
      <c r="B2839" s="5" t="s">
        <v>732</v>
      </c>
      <c r="C2839" s="5" t="s">
        <v>733</v>
      </c>
      <c r="D2839" s="5" t="s">
        <v>21</v>
      </c>
      <c r="E2839" s="5" t="s">
        <v>734</v>
      </c>
      <c r="F2839" s="6">
        <v>1</v>
      </c>
      <c r="G2839" s="5" t="s">
        <v>19</v>
      </c>
      <c r="H2839" s="8">
        <v>43</v>
      </c>
    </row>
    <row r="2840" spans="1:8" x14ac:dyDescent="0.25">
      <c r="A2840" s="5" t="s">
        <v>648</v>
      </c>
      <c r="B2840" s="5" t="s">
        <v>732</v>
      </c>
      <c r="C2840" s="5" t="s">
        <v>733</v>
      </c>
      <c r="D2840" s="5" t="s">
        <v>21</v>
      </c>
      <c r="E2840" s="5" t="s">
        <v>734</v>
      </c>
      <c r="F2840" s="6">
        <v>0</v>
      </c>
      <c r="G2840" s="5" t="s">
        <v>14</v>
      </c>
      <c r="H2840" s="8">
        <v>897</v>
      </c>
    </row>
    <row r="2841" spans="1:8" x14ac:dyDescent="0.25">
      <c r="A2841" s="5" t="s">
        <v>648</v>
      </c>
      <c r="B2841" s="5" t="s">
        <v>732</v>
      </c>
      <c r="C2841" s="5" t="s">
        <v>733</v>
      </c>
      <c r="D2841" s="5" t="s">
        <v>21</v>
      </c>
      <c r="E2841" s="5" t="s">
        <v>734</v>
      </c>
      <c r="F2841" s="6">
        <v>0</v>
      </c>
      <c r="G2841" s="5" t="s">
        <v>15</v>
      </c>
      <c r="H2841" s="8">
        <v>325</v>
      </c>
    </row>
    <row r="2842" spans="1:8" x14ac:dyDescent="0.25">
      <c r="A2842" s="5" t="s">
        <v>648</v>
      </c>
      <c r="B2842" s="5" t="s">
        <v>732</v>
      </c>
      <c r="C2842" s="5" t="s">
        <v>733</v>
      </c>
      <c r="D2842" s="5" t="s">
        <v>21</v>
      </c>
      <c r="E2842" s="5" t="s">
        <v>734</v>
      </c>
      <c r="F2842" s="6">
        <v>1</v>
      </c>
      <c r="G2842" s="5" t="s">
        <v>16</v>
      </c>
      <c r="H2842" s="8">
        <v>32</v>
      </c>
    </row>
    <row r="2843" spans="1:8" x14ac:dyDescent="0.25">
      <c r="A2843" s="5" t="s">
        <v>648</v>
      </c>
      <c r="B2843" s="5" t="s">
        <v>732</v>
      </c>
      <c r="C2843" s="5" t="s">
        <v>735</v>
      </c>
      <c r="D2843" s="5" t="s">
        <v>736</v>
      </c>
      <c r="E2843" s="5" t="s">
        <v>737</v>
      </c>
      <c r="F2843" s="6">
        <v>0</v>
      </c>
      <c r="G2843" s="5" t="s">
        <v>12</v>
      </c>
      <c r="H2843" s="8">
        <v>491</v>
      </c>
    </row>
    <row r="2844" spans="1:8" x14ac:dyDescent="0.25">
      <c r="A2844" s="5" t="s">
        <v>648</v>
      </c>
      <c r="B2844" s="5" t="s">
        <v>732</v>
      </c>
      <c r="C2844" s="5" t="s">
        <v>735</v>
      </c>
      <c r="D2844" s="5" t="s">
        <v>736</v>
      </c>
      <c r="E2844" s="5" t="s">
        <v>737</v>
      </c>
      <c r="F2844" s="6">
        <v>0</v>
      </c>
      <c r="G2844" s="5" t="s">
        <v>18</v>
      </c>
      <c r="H2844" s="8">
        <v>423</v>
      </c>
    </row>
    <row r="2845" spans="1:8" x14ac:dyDescent="0.25">
      <c r="A2845" s="5" t="s">
        <v>648</v>
      </c>
      <c r="B2845" s="5" t="s">
        <v>732</v>
      </c>
      <c r="C2845" s="5" t="s">
        <v>735</v>
      </c>
      <c r="D2845" s="5" t="s">
        <v>736</v>
      </c>
      <c r="E2845" s="5" t="s">
        <v>737</v>
      </c>
      <c r="F2845" s="6">
        <v>0</v>
      </c>
      <c r="G2845" s="5" t="s">
        <v>16</v>
      </c>
      <c r="H2845" s="8">
        <v>9</v>
      </c>
    </row>
    <row r="2846" spans="1:8" x14ac:dyDescent="0.25">
      <c r="A2846" s="5" t="s">
        <v>648</v>
      </c>
      <c r="B2846" s="5" t="s">
        <v>732</v>
      </c>
      <c r="C2846" s="5" t="s">
        <v>735</v>
      </c>
      <c r="D2846" s="5" t="s">
        <v>736</v>
      </c>
      <c r="E2846" s="5" t="s">
        <v>737</v>
      </c>
      <c r="F2846" s="6">
        <v>0</v>
      </c>
      <c r="G2846" s="5" t="s">
        <v>15</v>
      </c>
      <c r="H2846" s="8">
        <v>27</v>
      </c>
    </row>
    <row r="2847" spans="1:8" x14ac:dyDescent="0.25">
      <c r="A2847" s="5" t="s">
        <v>648</v>
      </c>
      <c r="B2847" s="5" t="s">
        <v>732</v>
      </c>
      <c r="C2847" s="5" t="s">
        <v>735</v>
      </c>
      <c r="D2847" s="5" t="s">
        <v>736</v>
      </c>
      <c r="E2847" s="5" t="s">
        <v>737</v>
      </c>
      <c r="F2847" s="6">
        <v>0</v>
      </c>
      <c r="G2847" s="5" t="s">
        <v>17</v>
      </c>
      <c r="H2847" s="8">
        <v>798</v>
      </c>
    </row>
    <row r="2848" spans="1:8" x14ac:dyDescent="0.25">
      <c r="A2848" s="5" t="s">
        <v>648</v>
      </c>
      <c r="B2848" s="5" t="s">
        <v>732</v>
      </c>
      <c r="C2848" s="5" t="s">
        <v>735</v>
      </c>
      <c r="D2848" s="5" t="s">
        <v>736</v>
      </c>
      <c r="E2848" s="5" t="s">
        <v>737</v>
      </c>
      <c r="F2848" s="6">
        <v>0</v>
      </c>
      <c r="G2848" s="5" t="s">
        <v>14</v>
      </c>
      <c r="H2848" s="8">
        <v>135</v>
      </c>
    </row>
    <row r="2849" spans="1:8" x14ac:dyDescent="0.25">
      <c r="A2849" s="5" t="s">
        <v>648</v>
      </c>
      <c r="B2849" s="5" t="s">
        <v>732</v>
      </c>
      <c r="C2849" s="5" t="s">
        <v>738</v>
      </c>
      <c r="D2849" s="5" t="s">
        <v>739</v>
      </c>
      <c r="E2849" s="5" t="s">
        <v>740</v>
      </c>
      <c r="F2849" s="6">
        <v>0</v>
      </c>
      <c r="G2849" s="5" t="s">
        <v>12</v>
      </c>
      <c r="H2849" s="8">
        <v>127</v>
      </c>
    </row>
    <row r="2850" spans="1:8" x14ac:dyDescent="0.25">
      <c r="A2850" s="5" t="s">
        <v>648</v>
      </c>
      <c r="B2850" s="5" t="s">
        <v>732</v>
      </c>
      <c r="C2850" s="5" t="s">
        <v>738</v>
      </c>
      <c r="D2850" s="5" t="s">
        <v>739</v>
      </c>
      <c r="E2850" s="5" t="s">
        <v>740</v>
      </c>
      <c r="F2850" s="6">
        <v>1</v>
      </c>
      <c r="G2850" s="5" t="s">
        <v>19</v>
      </c>
      <c r="H2850" s="8">
        <v>25</v>
      </c>
    </row>
    <row r="2851" spans="1:8" x14ac:dyDescent="0.25">
      <c r="A2851" s="5" t="s">
        <v>648</v>
      </c>
      <c r="B2851" s="5" t="s">
        <v>732</v>
      </c>
      <c r="C2851" s="5" t="s">
        <v>738</v>
      </c>
      <c r="D2851" s="5" t="s">
        <v>739</v>
      </c>
      <c r="E2851" s="5" t="s">
        <v>740</v>
      </c>
      <c r="F2851" s="6">
        <v>0</v>
      </c>
      <c r="G2851" s="5" t="s">
        <v>14</v>
      </c>
      <c r="H2851" s="8">
        <v>25</v>
      </c>
    </row>
    <row r="2852" spans="1:8" x14ac:dyDescent="0.25">
      <c r="A2852" s="5" t="s">
        <v>648</v>
      </c>
      <c r="B2852" s="5" t="s">
        <v>732</v>
      </c>
      <c r="C2852" s="5" t="s">
        <v>738</v>
      </c>
      <c r="D2852" s="5" t="s">
        <v>739</v>
      </c>
      <c r="E2852" s="5" t="s">
        <v>740</v>
      </c>
      <c r="F2852" s="6">
        <v>1</v>
      </c>
      <c r="G2852" s="5" t="s">
        <v>15</v>
      </c>
      <c r="H2852" s="8">
        <v>35</v>
      </c>
    </row>
    <row r="2853" spans="1:8" x14ac:dyDescent="0.25">
      <c r="A2853" s="5" t="s">
        <v>648</v>
      </c>
      <c r="B2853" s="5" t="s">
        <v>732</v>
      </c>
      <c r="C2853" s="5" t="s">
        <v>738</v>
      </c>
      <c r="D2853" s="5" t="s">
        <v>739</v>
      </c>
      <c r="E2853" s="5" t="s">
        <v>740</v>
      </c>
      <c r="F2853" s="6">
        <v>1</v>
      </c>
      <c r="G2853" s="5" t="s">
        <v>16</v>
      </c>
      <c r="H2853" s="8">
        <v>4</v>
      </c>
    </row>
    <row r="2854" spans="1:8" x14ac:dyDescent="0.25">
      <c r="A2854" s="5" t="s">
        <v>648</v>
      </c>
      <c r="B2854" s="5" t="s">
        <v>732</v>
      </c>
      <c r="C2854" s="5" t="s">
        <v>738</v>
      </c>
      <c r="D2854" s="5" t="s">
        <v>739</v>
      </c>
      <c r="E2854" s="5" t="s">
        <v>740</v>
      </c>
      <c r="F2854" s="6">
        <v>1</v>
      </c>
      <c r="G2854" s="5" t="s">
        <v>17</v>
      </c>
      <c r="H2854" s="8">
        <v>118</v>
      </c>
    </row>
    <row r="2855" spans="1:8" x14ac:dyDescent="0.25">
      <c r="A2855" s="5" t="s">
        <v>648</v>
      </c>
      <c r="B2855" s="5" t="s">
        <v>732</v>
      </c>
      <c r="C2855" s="5" t="s">
        <v>738</v>
      </c>
      <c r="D2855" s="5" t="s">
        <v>739</v>
      </c>
      <c r="E2855" s="5" t="s">
        <v>740</v>
      </c>
      <c r="F2855" s="6">
        <v>1</v>
      </c>
      <c r="G2855" s="5" t="s">
        <v>18</v>
      </c>
      <c r="H2855" s="8">
        <v>254</v>
      </c>
    </row>
    <row r="2856" spans="1:8" x14ac:dyDescent="0.25">
      <c r="A2856" s="5" t="s">
        <v>648</v>
      </c>
      <c r="B2856" s="5" t="s">
        <v>732</v>
      </c>
      <c r="C2856" s="5" t="s">
        <v>738</v>
      </c>
      <c r="D2856" s="5" t="s">
        <v>739</v>
      </c>
      <c r="E2856" s="5" t="s">
        <v>740</v>
      </c>
      <c r="F2856" s="6">
        <v>0</v>
      </c>
      <c r="G2856" s="5" t="s">
        <v>16</v>
      </c>
      <c r="H2856" s="8">
        <v>1</v>
      </c>
    </row>
    <row r="2857" spans="1:8" x14ac:dyDescent="0.25">
      <c r="A2857" s="5" t="s">
        <v>648</v>
      </c>
      <c r="B2857" s="5" t="s">
        <v>732</v>
      </c>
      <c r="C2857" s="5" t="s">
        <v>738</v>
      </c>
      <c r="D2857" s="5" t="s">
        <v>739</v>
      </c>
      <c r="E2857" s="5" t="s">
        <v>740</v>
      </c>
      <c r="F2857" s="6">
        <v>1</v>
      </c>
      <c r="G2857" s="5" t="s">
        <v>12</v>
      </c>
      <c r="H2857" s="8">
        <v>596</v>
      </c>
    </row>
    <row r="2858" spans="1:8" x14ac:dyDescent="0.25">
      <c r="A2858" s="5" t="s">
        <v>648</v>
      </c>
      <c r="B2858" s="5" t="s">
        <v>732</v>
      </c>
      <c r="C2858" s="5" t="s">
        <v>738</v>
      </c>
      <c r="D2858" s="5" t="s">
        <v>739</v>
      </c>
      <c r="E2858" s="5" t="s">
        <v>740</v>
      </c>
      <c r="F2858" s="6">
        <v>1</v>
      </c>
      <c r="G2858" s="5" t="s">
        <v>13</v>
      </c>
      <c r="H2858" s="8">
        <v>2</v>
      </c>
    </row>
    <row r="2859" spans="1:8" x14ac:dyDescent="0.25">
      <c r="A2859" s="5" t="s">
        <v>648</v>
      </c>
      <c r="B2859" s="5" t="s">
        <v>732</v>
      </c>
      <c r="C2859" s="5" t="s">
        <v>738</v>
      </c>
      <c r="D2859" s="5" t="s">
        <v>739</v>
      </c>
      <c r="E2859" s="5" t="s">
        <v>740</v>
      </c>
      <c r="F2859" s="6">
        <v>1</v>
      </c>
      <c r="G2859" s="5" t="s">
        <v>14</v>
      </c>
      <c r="H2859" s="8">
        <v>97</v>
      </c>
    </row>
    <row r="2860" spans="1:8" x14ac:dyDescent="0.25">
      <c r="A2860" s="5" t="s">
        <v>648</v>
      </c>
      <c r="B2860" s="5" t="s">
        <v>732</v>
      </c>
      <c r="C2860" s="5" t="s">
        <v>738</v>
      </c>
      <c r="D2860" s="5" t="s">
        <v>739</v>
      </c>
      <c r="E2860" s="5" t="s">
        <v>740</v>
      </c>
      <c r="F2860" s="6">
        <v>0</v>
      </c>
      <c r="G2860" s="5" t="s">
        <v>15</v>
      </c>
      <c r="H2860" s="8">
        <v>23</v>
      </c>
    </row>
    <row r="2861" spans="1:8" x14ac:dyDescent="0.25">
      <c r="A2861" s="5" t="s">
        <v>648</v>
      </c>
      <c r="B2861" s="5" t="s">
        <v>732</v>
      </c>
      <c r="C2861" s="5" t="s">
        <v>738</v>
      </c>
      <c r="D2861" s="5" t="s">
        <v>739</v>
      </c>
      <c r="E2861" s="5" t="s">
        <v>740</v>
      </c>
      <c r="F2861" s="6">
        <v>0</v>
      </c>
      <c r="G2861" s="5" t="s">
        <v>18</v>
      </c>
      <c r="H2861" s="8">
        <v>139</v>
      </c>
    </row>
    <row r="2862" spans="1:8" x14ac:dyDescent="0.25">
      <c r="A2862" s="5" t="s">
        <v>648</v>
      </c>
      <c r="B2862" s="5" t="s">
        <v>732</v>
      </c>
      <c r="C2862" s="5" t="s">
        <v>738</v>
      </c>
      <c r="D2862" s="5" t="s">
        <v>739</v>
      </c>
      <c r="E2862" s="5" t="s">
        <v>740</v>
      </c>
      <c r="F2862" s="6">
        <v>0</v>
      </c>
      <c r="G2862" s="5" t="s">
        <v>17</v>
      </c>
      <c r="H2862" s="8">
        <v>302</v>
      </c>
    </row>
    <row r="2863" spans="1:8" x14ac:dyDescent="0.25">
      <c r="A2863" s="5" t="s">
        <v>648</v>
      </c>
      <c r="B2863" s="5" t="s">
        <v>741</v>
      </c>
      <c r="C2863" s="5" t="s">
        <v>742</v>
      </c>
      <c r="D2863" s="5" t="s">
        <v>21</v>
      </c>
      <c r="E2863" s="5" t="s">
        <v>743</v>
      </c>
      <c r="F2863" s="6">
        <v>0</v>
      </c>
      <c r="G2863" s="5" t="s">
        <v>12</v>
      </c>
      <c r="H2863" s="8">
        <v>3775</v>
      </c>
    </row>
    <row r="2864" spans="1:8" x14ac:dyDescent="0.25">
      <c r="A2864" s="5" t="s">
        <v>648</v>
      </c>
      <c r="B2864" s="5" t="s">
        <v>741</v>
      </c>
      <c r="C2864" s="5" t="s">
        <v>742</v>
      </c>
      <c r="D2864" s="5" t="s">
        <v>21</v>
      </c>
      <c r="E2864" s="5" t="s">
        <v>743</v>
      </c>
      <c r="F2864" s="6">
        <v>1</v>
      </c>
      <c r="G2864" s="5" t="s">
        <v>19</v>
      </c>
      <c r="H2864" s="8">
        <v>28</v>
      </c>
    </row>
    <row r="2865" spans="1:8" x14ac:dyDescent="0.25">
      <c r="A2865" s="5" t="s">
        <v>648</v>
      </c>
      <c r="B2865" s="5" t="s">
        <v>741</v>
      </c>
      <c r="C2865" s="5" t="s">
        <v>742</v>
      </c>
      <c r="D2865" s="5" t="s">
        <v>21</v>
      </c>
      <c r="E2865" s="5" t="s">
        <v>743</v>
      </c>
      <c r="F2865" s="6">
        <v>0</v>
      </c>
      <c r="G2865" s="5" t="s">
        <v>14</v>
      </c>
      <c r="H2865" s="8">
        <v>896</v>
      </c>
    </row>
    <row r="2866" spans="1:8" x14ac:dyDescent="0.25">
      <c r="A2866" s="5" t="s">
        <v>648</v>
      </c>
      <c r="B2866" s="5" t="s">
        <v>741</v>
      </c>
      <c r="C2866" s="5" t="s">
        <v>742</v>
      </c>
      <c r="D2866" s="5" t="s">
        <v>21</v>
      </c>
      <c r="E2866" s="5" t="s">
        <v>743</v>
      </c>
      <c r="F2866" s="6">
        <v>1</v>
      </c>
      <c r="G2866" s="5" t="s">
        <v>16</v>
      </c>
      <c r="H2866" s="8">
        <v>17</v>
      </c>
    </row>
    <row r="2867" spans="1:8" x14ac:dyDescent="0.25">
      <c r="A2867" s="5" t="s">
        <v>648</v>
      </c>
      <c r="B2867" s="5" t="s">
        <v>741</v>
      </c>
      <c r="C2867" s="5" t="s">
        <v>742</v>
      </c>
      <c r="D2867" s="5" t="s">
        <v>21</v>
      </c>
      <c r="E2867" s="5" t="s">
        <v>743</v>
      </c>
      <c r="F2867" s="6">
        <v>0</v>
      </c>
      <c r="G2867" s="5" t="s">
        <v>15</v>
      </c>
      <c r="H2867" s="8">
        <v>287</v>
      </c>
    </row>
    <row r="2868" spans="1:8" x14ac:dyDescent="0.25">
      <c r="A2868" s="5" t="s">
        <v>648</v>
      </c>
      <c r="B2868" s="5" t="s">
        <v>741</v>
      </c>
      <c r="C2868" s="5" t="s">
        <v>742</v>
      </c>
      <c r="D2868" s="5" t="s">
        <v>21</v>
      </c>
      <c r="E2868" s="5" t="s">
        <v>743</v>
      </c>
      <c r="F2868" s="6">
        <v>1</v>
      </c>
      <c r="G2868" s="5" t="s">
        <v>18</v>
      </c>
      <c r="H2868" s="8">
        <v>1117</v>
      </c>
    </row>
    <row r="2869" spans="1:8" x14ac:dyDescent="0.25">
      <c r="A2869" s="5" t="s">
        <v>648</v>
      </c>
      <c r="B2869" s="5" t="s">
        <v>741</v>
      </c>
      <c r="C2869" s="5" t="s">
        <v>742</v>
      </c>
      <c r="D2869" s="5" t="s">
        <v>21</v>
      </c>
      <c r="E2869" s="5" t="s">
        <v>743</v>
      </c>
      <c r="F2869" s="6">
        <v>0</v>
      </c>
      <c r="G2869" s="5" t="s">
        <v>16</v>
      </c>
      <c r="H2869" s="8">
        <v>22</v>
      </c>
    </row>
    <row r="2870" spans="1:8" x14ac:dyDescent="0.25">
      <c r="A2870" s="5" t="s">
        <v>648</v>
      </c>
      <c r="B2870" s="5" t="s">
        <v>741</v>
      </c>
      <c r="C2870" s="5" t="s">
        <v>742</v>
      </c>
      <c r="D2870" s="5" t="s">
        <v>21</v>
      </c>
      <c r="E2870" s="5" t="s">
        <v>743</v>
      </c>
      <c r="F2870" s="6">
        <v>0</v>
      </c>
      <c r="G2870" s="5" t="s">
        <v>17</v>
      </c>
      <c r="H2870" s="8">
        <v>1917</v>
      </c>
    </row>
    <row r="2871" spans="1:8" x14ac:dyDescent="0.25">
      <c r="A2871" s="5" t="s">
        <v>648</v>
      </c>
      <c r="B2871" s="5" t="s">
        <v>741</v>
      </c>
      <c r="C2871" s="5" t="s">
        <v>742</v>
      </c>
      <c r="D2871" s="5" t="s">
        <v>21</v>
      </c>
      <c r="E2871" s="5" t="s">
        <v>743</v>
      </c>
      <c r="F2871" s="6">
        <v>1</v>
      </c>
      <c r="G2871" s="5" t="s">
        <v>12</v>
      </c>
      <c r="H2871" s="8">
        <v>858</v>
      </c>
    </row>
    <row r="2872" spans="1:8" x14ac:dyDescent="0.25">
      <c r="A2872" s="5" t="s">
        <v>648</v>
      </c>
      <c r="B2872" s="5" t="s">
        <v>741</v>
      </c>
      <c r="C2872" s="5" t="s">
        <v>742</v>
      </c>
      <c r="D2872" s="5" t="s">
        <v>21</v>
      </c>
      <c r="E2872" s="5" t="s">
        <v>743</v>
      </c>
      <c r="F2872" s="6">
        <v>1</v>
      </c>
      <c r="G2872" s="5" t="s">
        <v>14</v>
      </c>
      <c r="H2872" s="8">
        <v>293</v>
      </c>
    </row>
    <row r="2873" spans="1:8" x14ac:dyDescent="0.25">
      <c r="A2873" s="5" t="s">
        <v>648</v>
      </c>
      <c r="B2873" s="5" t="s">
        <v>741</v>
      </c>
      <c r="C2873" s="5" t="s">
        <v>742</v>
      </c>
      <c r="D2873" s="5" t="s">
        <v>21</v>
      </c>
      <c r="E2873" s="5" t="s">
        <v>743</v>
      </c>
      <c r="F2873" s="6">
        <v>1</v>
      </c>
      <c r="G2873" s="5" t="s">
        <v>15</v>
      </c>
      <c r="H2873" s="8">
        <v>51</v>
      </c>
    </row>
    <row r="2874" spans="1:8" x14ac:dyDescent="0.25">
      <c r="A2874" s="5" t="s">
        <v>648</v>
      </c>
      <c r="B2874" s="5" t="s">
        <v>741</v>
      </c>
      <c r="C2874" s="5" t="s">
        <v>742</v>
      </c>
      <c r="D2874" s="5" t="s">
        <v>21</v>
      </c>
      <c r="E2874" s="5" t="s">
        <v>743</v>
      </c>
      <c r="F2874" s="6">
        <v>0</v>
      </c>
      <c r="G2874" s="5" t="s">
        <v>18</v>
      </c>
      <c r="H2874" s="8">
        <v>3958</v>
      </c>
    </row>
    <row r="2875" spans="1:8" x14ac:dyDescent="0.25">
      <c r="A2875" s="5" t="s">
        <v>648</v>
      </c>
      <c r="B2875" s="5" t="s">
        <v>741</v>
      </c>
      <c r="C2875" s="5" t="s">
        <v>742</v>
      </c>
      <c r="D2875" s="5" t="s">
        <v>21</v>
      </c>
      <c r="E2875" s="5" t="s">
        <v>743</v>
      </c>
      <c r="F2875" s="6">
        <v>1</v>
      </c>
      <c r="G2875" s="5" t="s">
        <v>17</v>
      </c>
      <c r="H2875" s="8">
        <v>438</v>
      </c>
    </row>
    <row r="2876" spans="1:8" x14ac:dyDescent="0.25">
      <c r="A2876" s="5" t="s">
        <v>648</v>
      </c>
      <c r="B2876" s="5" t="s">
        <v>741</v>
      </c>
      <c r="C2876" s="5" t="s">
        <v>744</v>
      </c>
      <c r="D2876" s="5" t="s">
        <v>745</v>
      </c>
      <c r="E2876" s="5" t="s">
        <v>746</v>
      </c>
      <c r="F2876" s="6">
        <v>1</v>
      </c>
      <c r="G2876" s="5" t="s">
        <v>12</v>
      </c>
      <c r="H2876" s="8">
        <v>285</v>
      </c>
    </row>
    <row r="2877" spans="1:8" x14ac:dyDescent="0.25">
      <c r="A2877" s="5" t="s">
        <v>648</v>
      </c>
      <c r="B2877" s="5" t="s">
        <v>741</v>
      </c>
      <c r="C2877" s="5" t="s">
        <v>744</v>
      </c>
      <c r="D2877" s="5" t="s">
        <v>745</v>
      </c>
      <c r="E2877" s="5" t="s">
        <v>746</v>
      </c>
      <c r="F2877" s="6">
        <v>1</v>
      </c>
      <c r="G2877" s="5" t="s">
        <v>14</v>
      </c>
      <c r="H2877" s="8">
        <v>102</v>
      </c>
    </row>
    <row r="2878" spans="1:8" x14ac:dyDescent="0.25">
      <c r="A2878" s="5" t="s">
        <v>648</v>
      </c>
      <c r="B2878" s="5" t="s">
        <v>741</v>
      </c>
      <c r="C2878" s="5" t="s">
        <v>744</v>
      </c>
      <c r="D2878" s="5" t="s">
        <v>745</v>
      </c>
      <c r="E2878" s="5" t="s">
        <v>746</v>
      </c>
      <c r="F2878" s="6">
        <v>1</v>
      </c>
      <c r="G2878" s="5" t="s">
        <v>15</v>
      </c>
      <c r="H2878" s="8">
        <v>11</v>
      </c>
    </row>
    <row r="2879" spans="1:8" x14ac:dyDescent="0.25">
      <c r="A2879" s="5" t="s">
        <v>648</v>
      </c>
      <c r="B2879" s="5" t="s">
        <v>741</v>
      </c>
      <c r="C2879" s="5" t="s">
        <v>744</v>
      </c>
      <c r="D2879" s="5" t="s">
        <v>745</v>
      </c>
      <c r="E2879" s="5" t="s">
        <v>746</v>
      </c>
      <c r="F2879" s="6">
        <v>0</v>
      </c>
      <c r="G2879" s="5" t="s">
        <v>12</v>
      </c>
      <c r="H2879" s="8">
        <v>32</v>
      </c>
    </row>
    <row r="2880" spans="1:8" x14ac:dyDescent="0.25">
      <c r="A2880" s="5" t="s">
        <v>648</v>
      </c>
      <c r="B2880" s="5" t="s">
        <v>741</v>
      </c>
      <c r="C2880" s="5" t="s">
        <v>744</v>
      </c>
      <c r="D2880" s="5" t="s">
        <v>745</v>
      </c>
      <c r="E2880" s="5" t="s">
        <v>746</v>
      </c>
      <c r="F2880" s="6">
        <v>0</v>
      </c>
      <c r="G2880" s="5" t="s">
        <v>14</v>
      </c>
      <c r="H2880" s="8">
        <v>29</v>
      </c>
    </row>
    <row r="2881" spans="1:8" x14ac:dyDescent="0.25">
      <c r="A2881" s="5" t="s">
        <v>648</v>
      </c>
      <c r="B2881" s="5" t="s">
        <v>741</v>
      </c>
      <c r="C2881" s="5" t="s">
        <v>744</v>
      </c>
      <c r="D2881" s="5" t="s">
        <v>745</v>
      </c>
      <c r="E2881" s="5" t="s">
        <v>746</v>
      </c>
      <c r="F2881" s="6">
        <v>0</v>
      </c>
      <c r="G2881" s="5" t="s">
        <v>18</v>
      </c>
      <c r="H2881" s="8">
        <v>27</v>
      </c>
    </row>
    <row r="2882" spans="1:8" x14ac:dyDescent="0.25">
      <c r="A2882" s="5" t="s">
        <v>648</v>
      </c>
      <c r="B2882" s="5" t="s">
        <v>741</v>
      </c>
      <c r="C2882" s="5" t="s">
        <v>744</v>
      </c>
      <c r="D2882" s="5" t="s">
        <v>745</v>
      </c>
      <c r="E2882" s="5" t="s">
        <v>746</v>
      </c>
      <c r="F2882" s="6">
        <v>1</v>
      </c>
      <c r="G2882" s="5" t="s">
        <v>17</v>
      </c>
      <c r="H2882" s="8">
        <v>42</v>
      </c>
    </row>
    <row r="2883" spans="1:8" x14ac:dyDescent="0.25">
      <c r="A2883" s="5" t="s">
        <v>648</v>
      </c>
      <c r="B2883" s="5" t="s">
        <v>741</v>
      </c>
      <c r="C2883" s="5" t="s">
        <v>744</v>
      </c>
      <c r="D2883" s="5" t="s">
        <v>745</v>
      </c>
      <c r="E2883" s="5" t="s">
        <v>746</v>
      </c>
      <c r="F2883" s="6">
        <v>1</v>
      </c>
      <c r="G2883" s="5" t="s">
        <v>18</v>
      </c>
      <c r="H2883" s="8">
        <v>175</v>
      </c>
    </row>
    <row r="2884" spans="1:8" x14ac:dyDescent="0.25">
      <c r="A2884" s="5" t="s">
        <v>648</v>
      </c>
      <c r="B2884" s="5" t="s">
        <v>741</v>
      </c>
      <c r="C2884" s="5" t="s">
        <v>744</v>
      </c>
      <c r="D2884" s="5" t="s">
        <v>745</v>
      </c>
      <c r="E2884" s="5" t="s">
        <v>746</v>
      </c>
      <c r="F2884" s="6">
        <v>0</v>
      </c>
      <c r="G2884" s="5" t="s">
        <v>17</v>
      </c>
      <c r="H2884" s="8">
        <v>8</v>
      </c>
    </row>
    <row r="2885" spans="1:8" x14ac:dyDescent="0.25">
      <c r="A2885" s="5" t="s">
        <v>648</v>
      </c>
      <c r="B2885" s="5" t="s">
        <v>741</v>
      </c>
      <c r="C2885" s="5" t="s">
        <v>744</v>
      </c>
      <c r="D2885" s="5" t="s">
        <v>745</v>
      </c>
      <c r="E2885" s="5" t="s">
        <v>746</v>
      </c>
      <c r="F2885" s="6">
        <v>1</v>
      </c>
      <c r="G2885" s="5" t="s">
        <v>19</v>
      </c>
      <c r="H2885" s="8">
        <v>11</v>
      </c>
    </row>
    <row r="2886" spans="1:8" x14ac:dyDescent="0.25">
      <c r="A2886" s="5" t="s">
        <v>648</v>
      </c>
      <c r="B2886" s="5" t="s">
        <v>741</v>
      </c>
      <c r="C2886" s="5" t="s">
        <v>744</v>
      </c>
      <c r="D2886" s="5" t="s">
        <v>745</v>
      </c>
      <c r="E2886" s="5" t="s">
        <v>746</v>
      </c>
      <c r="F2886" s="6">
        <v>1</v>
      </c>
      <c r="G2886" s="5" t="s">
        <v>16</v>
      </c>
      <c r="H2886" s="8">
        <v>10</v>
      </c>
    </row>
    <row r="2887" spans="1:8" x14ac:dyDescent="0.25">
      <c r="A2887" s="5" t="s">
        <v>648</v>
      </c>
      <c r="B2887" s="5" t="s">
        <v>741</v>
      </c>
      <c r="C2887" s="5" t="s">
        <v>747</v>
      </c>
      <c r="D2887" s="5" t="s">
        <v>748</v>
      </c>
      <c r="E2887" s="5" t="s">
        <v>749</v>
      </c>
      <c r="F2887" s="6">
        <v>0</v>
      </c>
      <c r="G2887" s="5" t="s">
        <v>12</v>
      </c>
      <c r="H2887" s="8">
        <v>117</v>
      </c>
    </row>
    <row r="2888" spans="1:8" x14ac:dyDescent="0.25">
      <c r="A2888" s="5" t="s">
        <v>648</v>
      </c>
      <c r="B2888" s="5" t="s">
        <v>741</v>
      </c>
      <c r="C2888" s="5" t="s">
        <v>747</v>
      </c>
      <c r="D2888" s="5" t="s">
        <v>748</v>
      </c>
      <c r="E2888" s="5" t="s">
        <v>749</v>
      </c>
      <c r="F2888" s="6">
        <v>1</v>
      </c>
      <c r="G2888" s="5" t="s">
        <v>17</v>
      </c>
      <c r="H2888" s="8">
        <v>10</v>
      </c>
    </row>
    <row r="2889" spans="1:8" x14ac:dyDescent="0.25">
      <c r="A2889" s="5" t="s">
        <v>648</v>
      </c>
      <c r="B2889" s="5" t="s">
        <v>741</v>
      </c>
      <c r="C2889" s="5" t="s">
        <v>747</v>
      </c>
      <c r="D2889" s="5" t="s">
        <v>748</v>
      </c>
      <c r="E2889" s="5" t="s">
        <v>749</v>
      </c>
      <c r="F2889" s="6">
        <v>1</v>
      </c>
      <c r="G2889" s="5" t="s">
        <v>12</v>
      </c>
      <c r="H2889" s="8">
        <v>20</v>
      </c>
    </row>
    <row r="2890" spans="1:8" x14ac:dyDescent="0.25">
      <c r="A2890" s="5" t="s">
        <v>648</v>
      </c>
      <c r="B2890" s="5" t="s">
        <v>741</v>
      </c>
      <c r="C2890" s="5" t="s">
        <v>747</v>
      </c>
      <c r="D2890" s="5" t="s">
        <v>748</v>
      </c>
      <c r="E2890" s="5" t="s">
        <v>749</v>
      </c>
      <c r="F2890" s="6">
        <v>1</v>
      </c>
      <c r="G2890" s="5" t="s">
        <v>19</v>
      </c>
      <c r="H2890" s="8">
        <v>1</v>
      </c>
    </row>
    <row r="2891" spans="1:8" x14ac:dyDescent="0.25">
      <c r="A2891" s="5" t="s">
        <v>648</v>
      </c>
      <c r="B2891" s="5" t="s">
        <v>741</v>
      </c>
      <c r="C2891" s="5" t="s">
        <v>747</v>
      </c>
      <c r="D2891" s="5" t="s">
        <v>748</v>
      </c>
      <c r="E2891" s="5" t="s">
        <v>749</v>
      </c>
      <c r="F2891" s="6">
        <v>0</v>
      </c>
      <c r="G2891" s="5" t="s">
        <v>14</v>
      </c>
      <c r="H2891" s="8">
        <v>63</v>
      </c>
    </row>
    <row r="2892" spans="1:8" x14ac:dyDescent="0.25">
      <c r="A2892" s="5" t="s">
        <v>648</v>
      </c>
      <c r="B2892" s="5" t="s">
        <v>741</v>
      </c>
      <c r="C2892" s="5" t="s">
        <v>747</v>
      </c>
      <c r="D2892" s="5" t="s">
        <v>748</v>
      </c>
      <c r="E2892" s="5" t="s">
        <v>749</v>
      </c>
      <c r="F2892" s="6">
        <v>0</v>
      </c>
      <c r="G2892" s="5" t="s">
        <v>15</v>
      </c>
      <c r="H2892" s="8">
        <v>6</v>
      </c>
    </row>
    <row r="2893" spans="1:8" x14ac:dyDescent="0.25">
      <c r="A2893" s="5" t="s">
        <v>648</v>
      </c>
      <c r="B2893" s="5" t="s">
        <v>741</v>
      </c>
      <c r="C2893" s="5" t="s">
        <v>747</v>
      </c>
      <c r="D2893" s="5" t="s">
        <v>748</v>
      </c>
      <c r="E2893" s="5" t="s">
        <v>749</v>
      </c>
      <c r="F2893" s="6">
        <v>0</v>
      </c>
      <c r="G2893" s="5" t="s">
        <v>17</v>
      </c>
      <c r="H2893" s="8">
        <v>82</v>
      </c>
    </row>
    <row r="2894" spans="1:8" x14ac:dyDescent="0.25">
      <c r="A2894" s="5" t="s">
        <v>648</v>
      </c>
      <c r="B2894" s="5" t="s">
        <v>741</v>
      </c>
      <c r="C2894" s="5" t="s">
        <v>747</v>
      </c>
      <c r="D2894" s="5" t="s">
        <v>748</v>
      </c>
      <c r="E2894" s="5" t="s">
        <v>749</v>
      </c>
      <c r="F2894" s="6">
        <v>1</v>
      </c>
      <c r="G2894" s="5" t="s">
        <v>14</v>
      </c>
      <c r="H2894" s="8">
        <v>1</v>
      </c>
    </row>
    <row r="2895" spans="1:8" x14ac:dyDescent="0.25">
      <c r="A2895" s="5" t="s">
        <v>648</v>
      </c>
      <c r="B2895" s="5" t="s">
        <v>741</v>
      </c>
      <c r="C2895" s="5" t="s">
        <v>747</v>
      </c>
      <c r="D2895" s="5" t="s">
        <v>748</v>
      </c>
      <c r="E2895" s="5" t="s">
        <v>749</v>
      </c>
      <c r="F2895" s="6">
        <v>0</v>
      </c>
      <c r="G2895" s="5" t="s">
        <v>18</v>
      </c>
      <c r="H2895" s="8">
        <v>154</v>
      </c>
    </row>
    <row r="2896" spans="1:8" x14ac:dyDescent="0.25">
      <c r="A2896" s="5" t="s">
        <v>648</v>
      </c>
      <c r="B2896" s="5" t="s">
        <v>741</v>
      </c>
      <c r="C2896" s="5" t="s">
        <v>747</v>
      </c>
      <c r="D2896" s="5" t="s">
        <v>748</v>
      </c>
      <c r="E2896" s="5" t="s">
        <v>749</v>
      </c>
      <c r="F2896" s="6">
        <v>1</v>
      </c>
      <c r="G2896" s="5" t="s">
        <v>18</v>
      </c>
      <c r="H2896" s="8">
        <v>17</v>
      </c>
    </row>
    <row r="2897" spans="1:9" x14ac:dyDescent="0.25">
      <c r="A2897" s="5" t="s">
        <v>648</v>
      </c>
      <c r="B2897" s="5" t="s">
        <v>741</v>
      </c>
      <c r="C2897" s="5" t="s">
        <v>747</v>
      </c>
      <c r="D2897" s="5" t="s">
        <v>748</v>
      </c>
      <c r="E2897" s="5" t="s">
        <v>749</v>
      </c>
      <c r="F2897" s="6">
        <v>0</v>
      </c>
      <c r="G2897" s="5" t="s">
        <v>16</v>
      </c>
      <c r="H2897" s="8">
        <v>1</v>
      </c>
    </row>
    <row r="2898" spans="1:9" x14ac:dyDescent="0.25">
      <c r="A2898" s="5" t="s">
        <v>750</v>
      </c>
      <c r="B2898" s="5" t="s">
        <v>751</v>
      </c>
      <c r="C2898" s="5" t="s">
        <v>752</v>
      </c>
      <c r="D2898" s="5" t="s">
        <v>21</v>
      </c>
      <c r="E2898" s="5" t="s">
        <v>753</v>
      </c>
      <c r="F2898" s="6">
        <v>0</v>
      </c>
      <c r="G2898" s="5" t="s">
        <v>12</v>
      </c>
      <c r="H2898" s="8">
        <v>2512</v>
      </c>
      <c r="I2898" s="29">
        <f>SUM(H2898:H3010)</f>
        <v>101094</v>
      </c>
    </row>
    <row r="2899" spans="1:9" x14ac:dyDescent="0.25">
      <c r="A2899" s="5" t="s">
        <v>750</v>
      </c>
      <c r="B2899" s="5" t="s">
        <v>751</v>
      </c>
      <c r="C2899" s="5" t="s">
        <v>752</v>
      </c>
      <c r="D2899" s="5" t="s">
        <v>21</v>
      </c>
      <c r="E2899" s="5" t="s">
        <v>753</v>
      </c>
      <c r="F2899" s="6">
        <v>1</v>
      </c>
      <c r="G2899" s="5" t="s">
        <v>14</v>
      </c>
      <c r="H2899" s="8">
        <v>48</v>
      </c>
    </row>
    <row r="2900" spans="1:9" x14ac:dyDescent="0.25">
      <c r="A2900" s="5" t="s">
        <v>750</v>
      </c>
      <c r="B2900" s="5" t="s">
        <v>751</v>
      </c>
      <c r="C2900" s="5" t="s">
        <v>752</v>
      </c>
      <c r="D2900" s="5" t="s">
        <v>21</v>
      </c>
      <c r="E2900" s="5" t="s">
        <v>753</v>
      </c>
      <c r="F2900" s="6">
        <v>1</v>
      </c>
      <c r="G2900" s="5" t="s">
        <v>19</v>
      </c>
      <c r="H2900" s="8">
        <v>3</v>
      </c>
    </row>
    <row r="2901" spans="1:9" x14ac:dyDescent="0.25">
      <c r="A2901" s="5" t="s">
        <v>750</v>
      </c>
      <c r="B2901" s="5" t="s">
        <v>751</v>
      </c>
      <c r="C2901" s="5" t="s">
        <v>752</v>
      </c>
      <c r="D2901" s="5" t="s">
        <v>21</v>
      </c>
      <c r="E2901" s="5" t="s">
        <v>753</v>
      </c>
      <c r="F2901" s="6">
        <v>0</v>
      </c>
      <c r="G2901" s="5" t="s">
        <v>14</v>
      </c>
      <c r="H2901" s="8">
        <v>805</v>
      </c>
    </row>
    <row r="2902" spans="1:9" x14ac:dyDescent="0.25">
      <c r="A2902" s="5" t="s">
        <v>750</v>
      </c>
      <c r="B2902" s="5" t="s">
        <v>751</v>
      </c>
      <c r="C2902" s="5" t="s">
        <v>752</v>
      </c>
      <c r="D2902" s="5" t="s">
        <v>21</v>
      </c>
      <c r="E2902" s="5" t="s">
        <v>753</v>
      </c>
      <c r="F2902" s="6">
        <v>1</v>
      </c>
      <c r="G2902" s="5" t="s">
        <v>16</v>
      </c>
      <c r="H2902" s="8">
        <v>6</v>
      </c>
    </row>
    <row r="2903" spans="1:9" x14ac:dyDescent="0.25">
      <c r="A2903" s="5" t="s">
        <v>750</v>
      </c>
      <c r="B2903" s="5" t="s">
        <v>751</v>
      </c>
      <c r="C2903" s="5" t="s">
        <v>752</v>
      </c>
      <c r="D2903" s="5" t="s">
        <v>21</v>
      </c>
      <c r="E2903" s="5" t="s">
        <v>753</v>
      </c>
      <c r="F2903" s="6">
        <v>0</v>
      </c>
      <c r="G2903" s="5" t="s">
        <v>15</v>
      </c>
      <c r="H2903" s="8">
        <v>232</v>
      </c>
    </row>
    <row r="2904" spans="1:9" x14ac:dyDescent="0.25">
      <c r="A2904" s="5" t="s">
        <v>750</v>
      </c>
      <c r="B2904" s="5" t="s">
        <v>751</v>
      </c>
      <c r="C2904" s="5" t="s">
        <v>752</v>
      </c>
      <c r="D2904" s="5" t="s">
        <v>21</v>
      </c>
      <c r="E2904" s="5" t="s">
        <v>753</v>
      </c>
      <c r="F2904" s="6">
        <v>1</v>
      </c>
      <c r="G2904" s="5" t="s">
        <v>18</v>
      </c>
      <c r="H2904" s="8">
        <v>159</v>
      </c>
    </row>
    <row r="2905" spans="1:9" x14ac:dyDescent="0.25">
      <c r="A2905" s="5" t="s">
        <v>750</v>
      </c>
      <c r="B2905" s="5" t="s">
        <v>751</v>
      </c>
      <c r="C2905" s="5" t="s">
        <v>752</v>
      </c>
      <c r="D2905" s="5" t="s">
        <v>21</v>
      </c>
      <c r="E2905" s="5" t="s">
        <v>753</v>
      </c>
      <c r="F2905" s="6">
        <v>0</v>
      </c>
      <c r="G2905" s="5" t="s">
        <v>16</v>
      </c>
      <c r="H2905" s="8">
        <v>51</v>
      </c>
    </row>
    <row r="2906" spans="1:9" x14ac:dyDescent="0.25">
      <c r="A2906" s="5" t="s">
        <v>750</v>
      </c>
      <c r="B2906" s="5" t="s">
        <v>751</v>
      </c>
      <c r="C2906" s="5" t="s">
        <v>752</v>
      </c>
      <c r="D2906" s="5" t="s">
        <v>21</v>
      </c>
      <c r="E2906" s="5" t="s">
        <v>753</v>
      </c>
      <c r="F2906" s="6">
        <v>0</v>
      </c>
      <c r="G2906" s="5" t="s">
        <v>17</v>
      </c>
      <c r="H2906" s="8">
        <v>1553</v>
      </c>
    </row>
    <row r="2907" spans="1:9" x14ac:dyDescent="0.25">
      <c r="A2907" s="5" t="s">
        <v>750</v>
      </c>
      <c r="B2907" s="5" t="s">
        <v>751</v>
      </c>
      <c r="C2907" s="5" t="s">
        <v>752</v>
      </c>
      <c r="D2907" s="5" t="s">
        <v>21</v>
      </c>
      <c r="E2907" s="5" t="s">
        <v>753</v>
      </c>
      <c r="F2907" s="6">
        <v>1</v>
      </c>
      <c r="G2907" s="5" t="s">
        <v>12</v>
      </c>
      <c r="H2907" s="8">
        <v>108</v>
      </c>
    </row>
    <row r="2908" spans="1:9" x14ac:dyDescent="0.25">
      <c r="A2908" s="5" t="s">
        <v>750</v>
      </c>
      <c r="B2908" s="5" t="s">
        <v>751</v>
      </c>
      <c r="C2908" s="5" t="s">
        <v>752</v>
      </c>
      <c r="D2908" s="5" t="s">
        <v>21</v>
      </c>
      <c r="E2908" s="5" t="s">
        <v>753</v>
      </c>
      <c r="F2908" s="6">
        <v>1</v>
      </c>
      <c r="G2908" s="5" t="s">
        <v>15</v>
      </c>
      <c r="H2908" s="8">
        <v>5</v>
      </c>
    </row>
    <row r="2909" spans="1:9" x14ac:dyDescent="0.25">
      <c r="A2909" s="5" t="s">
        <v>750</v>
      </c>
      <c r="B2909" s="5" t="s">
        <v>751</v>
      </c>
      <c r="C2909" s="5" t="s">
        <v>752</v>
      </c>
      <c r="D2909" s="5" t="s">
        <v>21</v>
      </c>
      <c r="E2909" s="5" t="s">
        <v>753</v>
      </c>
      <c r="F2909" s="6">
        <v>0</v>
      </c>
      <c r="G2909" s="5" t="s">
        <v>18</v>
      </c>
      <c r="H2909" s="8">
        <v>2338</v>
      </c>
    </row>
    <row r="2910" spans="1:9" x14ac:dyDescent="0.25">
      <c r="A2910" s="5" t="s">
        <v>750</v>
      </c>
      <c r="B2910" s="5" t="s">
        <v>751</v>
      </c>
      <c r="C2910" s="5" t="s">
        <v>752</v>
      </c>
      <c r="D2910" s="5" t="s">
        <v>21</v>
      </c>
      <c r="E2910" s="5" t="s">
        <v>753</v>
      </c>
      <c r="F2910" s="6">
        <v>1</v>
      </c>
      <c r="G2910" s="5" t="s">
        <v>17</v>
      </c>
      <c r="H2910" s="8">
        <v>91</v>
      </c>
    </row>
    <row r="2911" spans="1:9" x14ac:dyDescent="0.25">
      <c r="A2911" s="5" t="s">
        <v>750</v>
      </c>
      <c r="B2911" s="5" t="s">
        <v>754</v>
      </c>
      <c r="C2911" s="5" t="s">
        <v>755</v>
      </c>
      <c r="D2911" s="5" t="s">
        <v>21</v>
      </c>
      <c r="E2911" s="5" t="s">
        <v>756</v>
      </c>
      <c r="F2911" s="6">
        <v>0</v>
      </c>
      <c r="G2911" s="5" t="s">
        <v>12</v>
      </c>
      <c r="H2911" s="8">
        <v>1304</v>
      </c>
    </row>
    <row r="2912" spans="1:9" x14ac:dyDescent="0.25">
      <c r="A2912" s="5" t="s">
        <v>750</v>
      </c>
      <c r="B2912" s="5" t="s">
        <v>754</v>
      </c>
      <c r="C2912" s="5" t="s">
        <v>755</v>
      </c>
      <c r="D2912" s="5" t="s">
        <v>21</v>
      </c>
      <c r="E2912" s="5" t="s">
        <v>756</v>
      </c>
      <c r="F2912" s="6">
        <v>1</v>
      </c>
      <c r="G2912" s="5" t="s">
        <v>19</v>
      </c>
      <c r="H2912" s="8">
        <v>49</v>
      </c>
    </row>
    <row r="2913" spans="1:8" x14ac:dyDescent="0.25">
      <c r="A2913" s="5" t="s">
        <v>750</v>
      </c>
      <c r="B2913" s="5" t="s">
        <v>754</v>
      </c>
      <c r="C2913" s="5" t="s">
        <v>755</v>
      </c>
      <c r="D2913" s="5" t="s">
        <v>21</v>
      </c>
      <c r="E2913" s="5" t="s">
        <v>756</v>
      </c>
      <c r="F2913" s="6">
        <v>0</v>
      </c>
      <c r="G2913" s="5" t="s">
        <v>14</v>
      </c>
      <c r="H2913" s="8">
        <v>513</v>
      </c>
    </row>
    <row r="2914" spans="1:8" x14ac:dyDescent="0.25">
      <c r="A2914" s="5" t="s">
        <v>750</v>
      </c>
      <c r="B2914" s="5" t="s">
        <v>754</v>
      </c>
      <c r="C2914" s="5" t="s">
        <v>755</v>
      </c>
      <c r="D2914" s="5" t="s">
        <v>21</v>
      </c>
      <c r="E2914" s="5" t="s">
        <v>756</v>
      </c>
      <c r="F2914" s="6">
        <v>1</v>
      </c>
      <c r="G2914" s="5" t="s">
        <v>15</v>
      </c>
      <c r="H2914" s="8">
        <v>50</v>
      </c>
    </row>
    <row r="2915" spans="1:8" x14ac:dyDescent="0.25">
      <c r="A2915" s="5" t="s">
        <v>750</v>
      </c>
      <c r="B2915" s="5" t="s">
        <v>754</v>
      </c>
      <c r="C2915" s="5" t="s">
        <v>755</v>
      </c>
      <c r="D2915" s="5" t="s">
        <v>21</v>
      </c>
      <c r="E2915" s="5" t="s">
        <v>756</v>
      </c>
      <c r="F2915" s="6">
        <v>1</v>
      </c>
      <c r="G2915" s="5" t="s">
        <v>16</v>
      </c>
      <c r="H2915" s="8">
        <v>20</v>
      </c>
    </row>
    <row r="2916" spans="1:8" x14ac:dyDescent="0.25">
      <c r="A2916" s="5" t="s">
        <v>750</v>
      </c>
      <c r="B2916" s="5" t="s">
        <v>754</v>
      </c>
      <c r="C2916" s="5" t="s">
        <v>755</v>
      </c>
      <c r="D2916" s="5" t="s">
        <v>21</v>
      </c>
      <c r="E2916" s="5" t="s">
        <v>756</v>
      </c>
      <c r="F2916" s="6">
        <v>1</v>
      </c>
      <c r="G2916" s="5" t="s">
        <v>17</v>
      </c>
      <c r="H2916" s="8">
        <v>420</v>
      </c>
    </row>
    <row r="2917" spans="1:8" x14ac:dyDescent="0.25">
      <c r="A2917" s="5" t="s">
        <v>750</v>
      </c>
      <c r="B2917" s="5" t="s">
        <v>754</v>
      </c>
      <c r="C2917" s="5" t="s">
        <v>755</v>
      </c>
      <c r="D2917" s="5" t="s">
        <v>21</v>
      </c>
      <c r="E2917" s="5" t="s">
        <v>756</v>
      </c>
      <c r="F2917" s="6">
        <v>1</v>
      </c>
      <c r="G2917" s="5" t="s">
        <v>12</v>
      </c>
      <c r="H2917" s="8">
        <v>602</v>
      </c>
    </row>
    <row r="2918" spans="1:8" x14ac:dyDescent="0.25">
      <c r="A2918" s="5" t="s">
        <v>750</v>
      </c>
      <c r="B2918" s="5" t="s">
        <v>754</v>
      </c>
      <c r="C2918" s="5" t="s">
        <v>755</v>
      </c>
      <c r="D2918" s="5" t="s">
        <v>21</v>
      </c>
      <c r="E2918" s="5" t="s">
        <v>756</v>
      </c>
      <c r="F2918" s="6">
        <v>1</v>
      </c>
      <c r="G2918" s="5" t="s">
        <v>18</v>
      </c>
      <c r="H2918" s="8">
        <v>640</v>
      </c>
    </row>
    <row r="2919" spans="1:8" x14ac:dyDescent="0.25">
      <c r="A2919" s="5" t="s">
        <v>750</v>
      </c>
      <c r="B2919" s="5" t="s">
        <v>754</v>
      </c>
      <c r="C2919" s="5" t="s">
        <v>755</v>
      </c>
      <c r="D2919" s="5" t="s">
        <v>21</v>
      </c>
      <c r="E2919" s="5" t="s">
        <v>756</v>
      </c>
      <c r="F2919" s="6">
        <v>0</v>
      </c>
      <c r="G2919" s="5" t="s">
        <v>16</v>
      </c>
      <c r="H2919" s="8">
        <v>21</v>
      </c>
    </row>
    <row r="2920" spans="1:8" x14ac:dyDescent="0.25">
      <c r="A2920" s="5" t="s">
        <v>750</v>
      </c>
      <c r="B2920" s="5" t="s">
        <v>754</v>
      </c>
      <c r="C2920" s="5" t="s">
        <v>755</v>
      </c>
      <c r="D2920" s="5" t="s">
        <v>21</v>
      </c>
      <c r="E2920" s="5" t="s">
        <v>756</v>
      </c>
      <c r="F2920" s="6">
        <v>1</v>
      </c>
      <c r="G2920" s="5" t="s">
        <v>13</v>
      </c>
      <c r="H2920" s="8">
        <v>1</v>
      </c>
    </row>
    <row r="2921" spans="1:8" x14ac:dyDescent="0.25">
      <c r="A2921" s="5" t="s">
        <v>750</v>
      </c>
      <c r="B2921" s="5" t="s">
        <v>754</v>
      </c>
      <c r="C2921" s="5" t="s">
        <v>755</v>
      </c>
      <c r="D2921" s="5" t="s">
        <v>21</v>
      </c>
      <c r="E2921" s="5" t="s">
        <v>756</v>
      </c>
      <c r="F2921" s="6">
        <v>1</v>
      </c>
      <c r="G2921" s="5" t="s">
        <v>14</v>
      </c>
      <c r="H2921" s="8">
        <v>344</v>
      </c>
    </row>
    <row r="2922" spans="1:8" x14ac:dyDescent="0.25">
      <c r="A2922" s="5" t="s">
        <v>750</v>
      </c>
      <c r="B2922" s="5" t="s">
        <v>754</v>
      </c>
      <c r="C2922" s="5" t="s">
        <v>755</v>
      </c>
      <c r="D2922" s="5" t="s">
        <v>21</v>
      </c>
      <c r="E2922" s="5" t="s">
        <v>756</v>
      </c>
      <c r="F2922" s="6">
        <v>0</v>
      </c>
      <c r="G2922" s="5" t="s">
        <v>15</v>
      </c>
      <c r="H2922" s="8">
        <v>104</v>
      </c>
    </row>
    <row r="2923" spans="1:8" x14ac:dyDescent="0.25">
      <c r="A2923" s="5" t="s">
        <v>750</v>
      </c>
      <c r="B2923" s="5" t="s">
        <v>754</v>
      </c>
      <c r="C2923" s="5" t="s">
        <v>755</v>
      </c>
      <c r="D2923" s="5" t="s">
        <v>21</v>
      </c>
      <c r="E2923" s="5" t="s">
        <v>756</v>
      </c>
      <c r="F2923" s="6">
        <v>0</v>
      </c>
      <c r="G2923" s="5" t="s">
        <v>18</v>
      </c>
      <c r="H2923" s="8">
        <v>1027</v>
      </c>
    </row>
    <row r="2924" spans="1:8" x14ac:dyDescent="0.25">
      <c r="A2924" s="5" t="s">
        <v>750</v>
      </c>
      <c r="B2924" s="5" t="s">
        <v>754</v>
      </c>
      <c r="C2924" s="5" t="s">
        <v>755</v>
      </c>
      <c r="D2924" s="5" t="s">
        <v>21</v>
      </c>
      <c r="E2924" s="5" t="s">
        <v>756</v>
      </c>
      <c r="F2924" s="6">
        <v>0</v>
      </c>
      <c r="G2924" s="5" t="s">
        <v>17</v>
      </c>
      <c r="H2924" s="8">
        <v>720</v>
      </c>
    </row>
    <row r="2925" spans="1:8" x14ac:dyDescent="0.25">
      <c r="A2925" s="5" t="s">
        <v>750</v>
      </c>
      <c r="B2925" s="5" t="s">
        <v>754</v>
      </c>
      <c r="C2925" s="5" t="s">
        <v>78</v>
      </c>
      <c r="D2925" s="5" t="s">
        <v>79</v>
      </c>
      <c r="E2925" s="5" t="s">
        <v>757</v>
      </c>
      <c r="F2925" s="6">
        <v>0</v>
      </c>
      <c r="G2925" s="5" t="s">
        <v>12</v>
      </c>
      <c r="H2925" s="8">
        <v>38</v>
      </c>
    </row>
    <row r="2926" spans="1:8" x14ac:dyDescent="0.25">
      <c r="A2926" s="5" t="s">
        <v>750</v>
      </c>
      <c r="B2926" s="5" t="s">
        <v>754</v>
      </c>
      <c r="C2926" s="5" t="s">
        <v>78</v>
      </c>
      <c r="D2926" s="5" t="s">
        <v>79</v>
      </c>
      <c r="E2926" s="5" t="s">
        <v>757</v>
      </c>
      <c r="F2926" s="6">
        <v>1</v>
      </c>
      <c r="G2926" s="5" t="s">
        <v>12</v>
      </c>
      <c r="H2926" s="8">
        <v>8</v>
      </c>
    </row>
    <row r="2927" spans="1:8" x14ac:dyDescent="0.25">
      <c r="A2927" s="5" t="s">
        <v>750</v>
      </c>
      <c r="B2927" s="5" t="s">
        <v>754</v>
      </c>
      <c r="C2927" s="5" t="s">
        <v>78</v>
      </c>
      <c r="D2927" s="5" t="s">
        <v>79</v>
      </c>
      <c r="E2927" s="5" t="s">
        <v>757</v>
      </c>
      <c r="F2927" s="6">
        <v>1</v>
      </c>
      <c r="G2927" s="5" t="s">
        <v>14</v>
      </c>
      <c r="H2927" s="8">
        <v>6</v>
      </c>
    </row>
    <row r="2928" spans="1:8" x14ac:dyDescent="0.25">
      <c r="A2928" s="5" t="s">
        <v>750</v>
      </c>
      <c r="B2928" s="5" t="s">
        <v>754</v>
      </c>
      <c r="C2928" s="5" t="s">
        <v>78</v>
      </c>
      <c r="D2928" s="5" t="s">
        <v>79</v>
      </c>
      <c r="E2928" s="5" t="s">
        <v>757</v>
      </c>
      <c r="F2928" s="6">
        <v>0</v>
      </c>
      <c r="G2928" s="5" t="s">
        <v>18</v>
      </c>
      <c r="H2928" s="8">
        <v>106</v>
      </c>
    </row>
    <row r="2929" spans="1:8" x14ac:dyDescent="0.25">
      <c r="A2929" s="5" t="s">
        <v>750</v>
      </c>
      <c r="B2929" s="5" t="s">
        <v>754</v>
      </c>
      <c r="C2929" s="5" t="s">
        <v>78</v>
      </c>
      <c r="D2929" s="5" t="s">
        <v>79</v>
      </c>
      <c r="E2929" s="5" t="s">
        <v>757</v>
      </c>
      <c r="F2929" s="6">
        <v>0</v>
      </c>
      <c r="G2929" s="5" t="s">
        <v>14</v>
      </c>
      <c r="H2929" s="8">
        <v>24</v>
      </c>
    </row>
    <row r="2930" spans="1:8" x14ac:dyDescent="0.25">
      <c r="A2930" s="5" t="s">
        <v>750</v>
      </c>
      <c r="B2930" s="5" t="s">
        <v>754</v>
      </c>
      <c r="C2930" s="5" t="s">
        <v>78</v>
      </c>
      <c r="D2930" s="5" t="s">
        <v>79</v>
      </c>
      <c r="E2930" s="5" t="s">
        <v>757</v>
      </c>
      <c r="F2930" s="6">
        <v>0</v>
      </c>
      <c r="G2930" s="5" t="s">
        <v>15</v>
      </c>
      <c r="H2930" s="8">
        <v>4</v>
      </c>
    </row>
    <row r="2931" spans="1:8" x14ac:dyDescent="0.25">
      <c r="A2931" s="5" t="s">
        <v>750</v>
      </c>
      <c r="B2931" s="5" t="s">
        <v>754</v>
      </c>
      <c r="C2931" s="5" t="s">
        <v>78</v>
      </c>
      <c r="D2931" s="5" t="s">
        <v>79</v>
      </c>
      <c r="E2931" s="5" t="s">
        <v>757</v>
      </c>
      <c r="F2931" s="6">
        <v>0</v>
      </c>
      <c r="G2931" s="5" t="s">
        <v>17</v>
      </c>
      <c r="H2931" s="8">
        <v>62</v>
      </c>
    </row>
    <row r="2932" spans="1:8" x14ac:dyDescent="0.25">
      <c r="A2932" s="5" t="s">
        <v>750</v>
      </c>
      <c r="B2932" s="5" t="s">
        <v>754</v>
      </c>
      <c r="C2932" s="5" t="s">
        <v>78</v>
      </c>
      <c r="D2932" s="5" t="s">
        <v>79</v>
      </c>
      <c r="E2932" s="5" t="s">
        <v>757</v>
      </c>
      <c r="F2932" s="6">
        <v>1</v>
      </c>
      <c r="G2932" s="5" t="s">
        <v>18</v>
      </c>
      <c r="H2932" s="8">
        <v>8</v>
      </c>
    </row>
    <row r="2933" spans="1:8" x14ac:dyDescent="0.25">
      <c r="A2933" s="5" t="s">
        <v>750</v>
      </c>
      <c r="B2933" s="5" t="s">
        <v>754</v>
      </c>
      <c r="C2933" s="5" t="s">
        <v>78</v>
      </c>
      <c r="D2933" s="5" t="s">
        <v>79</v>
      </c>
      <c r="E2933" s="5" t="s">
        <v>757</v>
      </c>
      <c r="F2933" s="6">
        <v>1</v>
      </c>
      <c r="G2933" s="5" t="s">
        <v>17</v>
      </c>
      <c r="H2933" s="8">
        <v>1</v>
      </c>
    </row>
    <row r="2934" spans="1:8" x14ac:dyDescent="0.25">
      <c r="A2934" s="5" t="s">
        <v>750</v>
      </c>
      <c r="B2934" s="5" t="s">
        <v>758</v>
      </c>
      <c r="C2934" s="5" t="s">
        <v>759</v>
      </c>
      <c r="D2934" s="5" t="s">
        <v>55</v>
      </c>
      <c r="E2934" s="5" t="s">
        <v>760</v>
      </c>
      <c r="F2934" s="6">
        <v>0</v>
      </c>
      <c r="G2934" s="5" t="s">
        <v>12</v>
      </c>
      <c r="H2934" s="8">
        <v>9010</v>
      </c>
    </row>
    <row r="2935" spans="1:8" x14ac:dyDescent="0.25">
      <c r="A2935" s="5" t="s">
        <v>750</v>
      </c>
      <c r="B2935" s="5" t="s">
        <v>758</v>
      </c>
      <c r="C2935" s="5" t="s">
        <v>759</v>
      </c>
      <c r="D2935" s="5" t="s">
        <v>55</v>
      </c>
      <c r="E2935" s="5" t="s">
        <v>760</v>
      </c>
      <c r="F2935" s="6">
        <v>1</v>
      </c>
      <c r="G2935" s="5" t="s">
        <v>12</v>
      </c>
      <c r="H2935" s="8">
        <v>1360</v>
      </c>
    </row>
    <row r="2936" spans="1:8" x14ac:dyDescent="0.25">
      <c r="A2936" s="5" t="s">
        <v>750</v>
      </c>
      <c r="B2936" s="5" t="s">
        <v>758</v>
      </c>
      <c r="C2936" s="5" t="s">
        <v>759</v>
      </c>
      <c r="D2936" s="5" t="s">
        <v>55</v>
      </c>
      <c r="E2936" s="5" t="s">
        <v>760</v>
      </c>
      <c r="F2936" s="6">
        <v>1</v>
      </c>
      <c r="G2936" s="5" t="s">
        <v>14</v>
      </c>
      <c r="H2936" s="8">
        <v>480</v>
      </c>
    </row>
    <row r="2937" spans="1:8" x14ac:dyDescent="0.25">
      <c r="A2937" s="5" t="s">
        <v>750</v>
      </c>
      <c r="B2937" s="5" t="s">
        <v>758</v>
      </c>
      <c r="C2937" s="5" t="s">
        <v>759</v>
      </c>
      <c r="D2937" s="5" t="s">
        <v>55</v>
      </c>
      <c r="E2937" s="5" t="s">
        <v>760</v>
      </c>
      <c r="F2937" s="6">
        <v>0</v>
      </c>
      <c r="G2937" s="5" t="s">
        <v>18</v>
      </c>
      <c r="H2937" s="8">
        <v>5763</v>
      </c>
    </row>
    <row r="2938" spans="1:8" x14ac:dyDescent="0.25">
      <c r="A2938" s="5" t="s">
        <v>750</v>
      </c>
      <c r="B2938" s="5" t="s">
        <v>758</v>
      </c>
      <c r="C2938" s="5" t="s">
        <v>759</v>
      </c>
      <c r="D2938" s="5" t="s">
        <v>55</v>
      </c>
      <c r="E2938" s="5" t="s">
        <v>760</v>
      </c>
      <c r="F2938" s="6">
        <v>1</v>
      </c>
      <c r="G2938" s="5" t="s">
        <v>15</v>
      </c>
      <c r="H2938" s="8">
        <v>19</v>
      </c>
    </row>
    <row r="2939" spans="1:8" x14ac:dyDescent="0.25">
      <c r="A2939" s="5" t="s">
        <v>750</v>
      </c>
      <c r="B2939" s="5" t="s">
        <v>758</v>
      </c>
      <c r="C2939" s="5" t="s">
        <v>759</v>
      </c>
      <c r="D2939" s="5" t="s">
        <v>55</v>
      </c>
      <c r="E2939" s="5" t="s">
        <v>760</v>
      </c>
      <c r="F2939" s="6">
        <v>1</v>
      </c>
      <c r="G2939" s="5" t="s">
        <v>18</v>
      </c>
      <c r="H2939" s="8">
        <v>1617</v>
      </c>
    </row>
    <row r="2940" spans="1:8" x14ac:dyDescent="0.25">
      <c r="A2940" s="5" t="s">
        <v>750</v>
      </c>
      <c r="B2940" s="5" t="s">
        <v>758</v>
      </c>
      <c r="C2940" s="5" t="s">
        <v>759</v>
      </c>
      <c r="D2940" s="5" t="s">
        <v>55</v>
      </c>
      <c r="E2940" s="5" t="s">
        <v>760</v>
      </c>
      <c r="F2940" s="6">
        <v>0</v>
      </c>
      <c r="G2940" s="5" t="s">
        <v>16</v>
      </c>
      <c r="H2940" s="8">
        <v>8</v>
      </c>
    </row>
    <row r="2941" spans="1:8" x14ac:dyDescent="0.25">
      <c r="A2941" s="5" t="s">
        <v>750</v>
      </c>
      <c r="B2941" s="5" t="s">
        <v>758</v>
      </c>
      <c r="C2941" s="5" t="s">
        <v>759</v>
      </c>
      <c r="D2941" s="5" t="s">
        <v>55</v>
      </c>
      <c r="E2941" s="5" t="s">
        <v>760</v>
      </c>
      <c r="F2941" s="6">
        <v>1</v>
      </c>
      <c r="G2941" s="5" t="s">
        <v>17</v>
      </c>
      <c r="H2941" s="8">
        <v>441</v>
      </c>
    </row>
    <row r="2942" spans="1:8" x14ac:dyDescent="0.25">
      <c r="A2942" s="5" t="s">
        <v>750</v>
      </c>
      <c r="B2942" s="5" t="s">
        <v>758</v>
      </c>
      <c r="C2942" s="5" t="s">
        <v>759</v>
      </c>
      <c r="D2942" s="5" t="s">
        <v>55</v>
      </c>
      <c r="E2942" s="5" t="s">
        <v>760</v>
      </c>
      <c r="F2942" s="6">
        <v>0</v>
      </c>
      <c r="G2942" s="5" t="s">
        <v>17</v>
      </c>
      <c r="H2942" s="8">
        <v>1846</v>
      </c>
    </row>
    <row r="2943" spans="1:8" x14ac:dyDescent="0.25">
      <c r="A2943" s="5" t="s">
        <v>750</v>
      </c>
      <c r="B2943" s="5" t="s">
        <v>758</v>
      </c>
      <c r="C2943" s="5" t="s">
        <v>759</v>
      </c>
      <c r="D2943" s="5" t="s">
        <v>55</v>
      </c>
      <c r="E2943" s="5" t="s">
        <v>760</v>
      </c>
      <c r="F2943" s="6">
        <v>1</v>
      </c>
      <c r="G2943" s="5" t="s">
        <v>19</v>
      </c>
      <c r="H2943" s="8">
        <v>57</v>
      </c>
    </row>
    <row r="2944" spans="1:8" x14ac:dyDescent="0.25">
      <c r="A2944" s="5" t="s">
        <v>750</v>
      </c>
      <c r="B2944" s="5" t="s">
        <v>758</v>
      </c>
      <c r="C2944" s="5" t="s">
        <v>759</v>
      </c>
      <c r="D2944" s="5" t="s">
        <v>55</v>
      </c>
      <c r="E2944" s="5" t="s">
        <v>760</v>
      </c>
      <c r="F2944" s="6">
        <v>0</v>
      </c>
      <c r="G2944" s="5" t="s">
        <v>14</v>
      </c>
      <c r="H2944" s="8">
        <v>2817</v>
      </c>
    </row>
    <row r="2945" spans="1:8" x14ac:dyDescent="0.25">
      <c r="A2945" s="5" t="s">
        <v>750</v>
      </c>
      <c r="B2945" s="5" t="s">
        <v>758</v>
      </c>
      <c r="C2945" s="5" t="s">
        <v>759</v>
      </c>
      <c r="D2945" s="5" t="s">
        <v>55</v>
      </c>
      <c r="E2945" s="5" t="s">
        <v>760</v>
      </c>
      <c r="F2945" s="6">
        <v>0</v>
      </c>
      <c r="G2945" s="5" t="s">
        <v>15</v>
      </c>
      <c r="H2945" s="8">
        <v>113</v>
      </c>
    </row>
    <row r="2946" spans="1:8" x14ac:dyDescent="0.25">
      <c r="A2946" s="5" t="s">
        <v>750</v>
      </c>
      <c r="B2946" s="5" t="s">
        <v>758</v>
      </c>
      <c r="C2946" s="5" t="s">
        <v>759</v>
      </c>
      <c r="D2946" s="5" t="s">
        <v>55</v>
      </c>
      <c r="E2946" s="5" t="s">
        <v>760</v>
      </c>
      <c r="F2946" s="6">
        <v>1</v>
      </c>
      <c r="G2946" s="5" t="s">
        <v>16</v>
      </c>
      <c r="H2946" s="8">
        <v>13</v>
      </c>
    </row>
    <row r="2947" spans="1:8" x14ac:dyDescent="0.25">
      <c r="A2947" s="5" t="s">
        <v>750</v>
      </c>
      <c r="B2947" s="5" t="s">
        <v>761</v>
      </c>
      <c r="C2947" s="5" t="s">
        <v>762</v>
      </c>
      <c r="D2947" s="5" t="s">
        <v>55</v>
      </c>
      <c r="E2947" s="5" t="s">
        <v>763</v>
      </c>
      <c r="F2947" s="6">
        <v>0</v>
      </c>
      <c r="G2947" s="5" t="s">
        <v>12</v>
      </c>
      <c r="H2947" s="8">
        <v>4785</v>
      </c>
    </row>
    <row r="2948" spans="1:8" x14ac:dyDescent="0.25">
      <c r="A2948" s="5" t="s">
        <v>750</v>
      </c>
      <c r="B2948" s="5" t="s">
        <v>761</v>
      </c>
      <c r="C2948" s="5" t="s">
        <v>762</v>
      </c>
      <c r="D2948" s="5" t="s">
        <v>55</v>
      </c>
      <c r="E2948" s="5" t="s">
        <v>763</v>
      </c>
      <c r="F2948" s="6">
        <v>1</v>
      </c>
      <c r="G2948" s="5" t="s">
        <v>13</v>
      </c>
      <c r="H2948" s="8">
        <v>7</v>
      </c>
    </row>
    <row r="2949" spans="1:8" x14ac:dyDescent="0.25">
      <c r="A2949" s="5" t="s">
        <v>750</v>
      </c>
      <c r="B2949" s="5" t="s">
        <v>761</v>
      </c>
      <c r="C2949" s="5" t="s">
        <v>762</v>
      </c>
      <c r="D2949" s="5" t="s">
        <v>55</v>
      </c>
      <c r="E2949" s="5" t="s">
        <v>763</v>
      </c>
      <c r="F2949" s="6">
        <v>1</v>
      </c>
      <c r="G2949" s="5" t="s">
        <v>19</v>
      </c>
      <c r="H2949" s="8">
        <v>228</v>
      </c>
    </row>
    <row r="2950" spans="1:8" x14ac:dyDescent="0.25">
      <c r="A2950" s="5" t="s">
        <v>750</v>
      </c>
      <c r="B2950" s="5" t="s">
        <v>761</v>
      </c>
      <c r="C2950" s="5" t="s">
        <v>762</v>
      </c>
      <c r="D2950" s="5" t="s">
        <v>55</v>
      </c>
      <c r="E2950" s="5" t="s">
        <v>763</v>
      </c>
      <c r="F2950" s="6">
        <v>0</v>
      </c>
      <c r="G2950" s="5" t="s">
        <v>14</v>
      </c>
      <c r="H2950" s="8">
        <v>1161</v>
      </c>
    </row>
    <row r="2951" spans="1:8" x14ac:dyDescent="0.25">
      <c r="A2951" s="5" t="s">
        <v>750</v>
      </c>
      <c r="B2951" s="5" t="s">
        <v>761</v>
      </c>
      <c r="C2951" s="5" t="s">
        <v>762</v>
      </c>
      <c r="D2951" s="5" t="s">
        <v>55</v>
      </c>
      <c r="E2951" s="5" t="s">
        <v>763</v>
      </c>
      <c r="F2951" s="6">
        <v>1</v>
      </c>
      <c r="G2951" s="5" t="s">
        <v>15</v>
      </c>
      <c r="H2951" s="8">
        <v>75</v>
      </c>
    </row>
    <row r="2952" spans="1:8" x14ac:dyDescent="0.25">
      <c r="A2952" s="5" t="s">
        <v>750</v>
      </c>
      <c r="B2952" s="5" t="s">
        <v>761</v>
      </c>
      <c r="C2952" s="5" t="s">
        <v>762</v>
      </c>
      <c r="D2952" s="5" t="s">
        <v>55</v>
      </c>
      <c r="E2952" s="5" t="s">
        <v>763</v>
      </c>
      <c r="F2952" s="6">
        <v>1</v>
      </c>
      <c r="G2952" s="5" t="s">
        <v>16</v>
      </c>
      <c r="H2952" s="8">
        <v>162</v>
      </c>
    </row>
    <row r="2953" spans="1:8" x14ac:dyDescent="0.25">
      <c r="A2953" s="5" t="s">
        <v>750</v>
      </c>
      <c r="B2953" s="5" t="s">
        <v>761</v>
      </c>
      <c r="C2953" s="5" t="s">
        <v>762</v>
      </c>
      <c r="D2953" s="5" t="s">
        <v>55</v>
      </c>
      <c r="E2953" s="5" t="s">
        <v>763</v>
      </c>
      <c r="F2953" s="6">
        <v>1</v>
      </c>
      <c r="G2953" s="5" t="s">
        <v>17</v>
      </c>
      <c r="H2953" s="8">
        <v>745</v>
      </c>
    </row>
    <row r="2954" spans="1:8" x14ac:dyDescent="0.25">
      <c r="A2954" s="5" t="s">
        <v>750</v>
      </c>
      <c r="B2954" s="5" t="s">
        <v>761</v>
      </c>
      <c r="C2954" s="5" t="s">
        <v>762</v>
      </c>
      <c r="D2954" s="5" t="s">
        <v>55</v>
      </c>
      <c r="E2954" s="5" t="s">
        <v>763</v>
      </c>
      <c r="F2954" s="6">
        <v>1</v>
      </c>
      <c r="G2954" s="5" t="s">
        <v>12</v>
      </c>
      <c r="H2954" s="8">
        <v>3226</v>
      </c>
    </row>
    <row r="2955" spans="1:8" x14ac:dyDescent="0.25">
      <c r="A2955" s="5" t="s">
        <v>750</v>
      </c>
      <c r="B2955" s="5" t="s">
        <v>761</v>
      </c>
      <c r="C2955" s="5" t="s">
        <v>762</v>
      </c>
      <c r="D2955" s="5" t="s">
        <v>55</v>
      </c>
      <c r="E2955" s="5" t="s">
        <v>763</v>
      </c>
      <c r="F2955" s="6">
        <v>1</v>
      </c>
      <c r="G2955" s="5" t="s">
        <v>23</v>
      </c>
      <c r="H2955" s="8">
        <v>2</v>
      </c>
    </row>
    <row r="2956" spans="1:8" x14ac:dyDescent="0.25">
      <c r="A2956" s="5" t="s">
        <v>750</v>
      </c>
      <c r="B2956" s="5" t="s">
        <v>761</v>
      </c>
      <c r="C2956" s="5" t="s">
        <v>762</v>
      </c>
      <c r="D2956" s="5" t="s">
        <v>55</v>
      </c>
      <c r="E2956" s="5" t="s">
        <v>763</v>
      </c>
      <c r="F2956" s="6">
        <v>0</v>
      </c>
      <c r="G2956" s="5" t="s">
        <v>15</v>
      </c>
      <c r="H2956" s="8">
        <v>191</v>
      </c>
    </row>
    <row r="2957" spans="1:8" x14ac:dyDescent="0.25">
      <c r="A2957" s="5" t="s">
        <v>750</v>
      </c>
      <c r="B2957" s="5" t="s">
        <v>761</v>
      </c>
      <c r="C2957" s="5" t="s">
        <v>762</v>
      </c>
      <c r="D2957" s="5" t="s">
        <v>55</v>
      </c>
      <c r="E2957" s="5" t="s">
        <v>763</v>
      </c>
      <c r="F2957" s="6">
        <v>0</v>
      </c>
      <c r="G2957" s="5" t="s">
        <v>17</v>
      </c>
      <c r="H2957" s="8">
        <v>1528</v>
      </c>
    </row>
    <row r="2958" spans="1:8" x14ac:dyDescent="0.25">
      <c r="A2958" s="5" t="s">
        <v>750</v>
      </c>
      <c r="B2958" s="5" t="s">
        <v>761</v>
      </c>
      <c r="C2958" s="5" t="s">
        <v>762</v>
      </c>
      <c r="D2958" s="5" t="s">
        <v>55</v>
      </c>
      <c r="E2958" s="5" t="s">
        <v>763</v>
      </c>
      <c r="F2958" s="6">
        <v>1</v>
      </c>
      <c r="G2958" s="5" t="s">
        <v>14</v>
      </c>
      <c r="H2958" s="8">
        <v>1703</v>
      </c>
    </row>
    <row r="2959" spans="1:8" x14ac:dyDescent="0.25">
      <c r="A2959" s="5" t="s">
        <v>750</v>
      </c>
      <c r="B2959" s="5" t="s">
        <v>761</v>
      </c>
      <c r="C2959" s="5" t="s">
        <v>762</v>
      </c>
      <c r="D2959" s="5" t="s">
        <v>55</v>
      </c>
      <c r="E2959" s="5" t="s">
        <v>763</v>
      </c>
      <c r="F2959" s="6">
        <v>0</v>
      </c>
      <c r="G2959" s="5" t="s">
        <v>18</v>
      </c>
      <c r="H2959" s="8">
        <v>3551</v>
      </c>
    </row>
    <row r="2960" spans="1:8" x14ac:dyDescent="0.25">
      <c r="A2960" s="5" t="s">
        <v>750</v>
      </c>
      <c r="B2960" s="5" t="s">
        <v>761</v>
      </c>
      <c r="C2960" s="5" t="s">
        <v>762</v>
      </c>
      <c r="D2960" s="5" t="s">
        <v>55</v>
      </c>
      <c r="E2960" s="5" t="s">
        <v>763</v>
      </c>
      <c r="F2960" s="6">
        <v>1</v>
      </c>
      <c r="G2960" s="5" t="s">
        <v>18</v>
      </c>
      <c r="H2960" s="8">
        <v>2985</v>
      </c>
    </row>
    <row r="2961" spans="1:8" x14ac:dyDescent="0.25">
      <c r="A2961" s="5" t="s">
        <v>750</v>
      </c>
      <c r="B2961" s="5" t="s">
        <v>761</v>
      </c>
      <c r="C2961" s="5" t="s">
        <v>762</v>
      </c>
      <c r="D2961" s="5" t="s">
        <v>55</v>
      </c>
      <c r="E2961" s="5" t="s">
        <v>763</v>
      </c>
      <c r="F2961" s="6">
        <v>0</v>
      </c>
      <c r="G2961" s="5" t="s">
        <v>16</v>
      </c>
      <c r="H2961" s="8">
        <v>86</v>
      </c>
    </row>
    <row r="2962" spans="1:8" x14ac:dyDescent="0.25">
      <c r="A2962" s="5" t="s">
        <v>750</v>
      </c>
      <c r="B2962" s="5" t="s">
        <v>761</v>
      </c>
      <c r="C2962" s="5" t="s">
        <v>764</v>
      </c>
      <c r="D2962" s="5" t="s">
        <v>765</v>
      </c>
      <c r="E2962" s="5" t="s">
        <v>766</v>
      </c>
      <c r="F2962" s="6">
        <v>1</v>
      </c>
      <c r="G2962" s="5" t="s">
        <v>14</v>
      </c>
      <c r="H2962" s="8">
        <v>2</v>
      </c>
    </row>
    <row r="2963" spans="1:8" x14ac:dyDescent="0.25">
      <c r="A2963" s="5" t="s">
        <v>750</v>
      </c>
      <c r="B2963" s="5" t="s">
        <v>761</v>
      </c>
      <c r="C2963" s="5" t="s">
        <v>764</v>
      </c>
      <c r="D2963" s="5" t="s">
        <v>765</v>
      </c>
      <c r="E2963" s="5" t="s">
        <v>766</v>
      </c>
      <c r="F2963" s="6">
        <v>0</v>
      </c>
      <c r="G2963" s="5" t="s">
        <v>18</v>
      </c>
      <c r="H2963" s="8">
        <v>3</v>
      </c>
    </row>
    <row r="2964" spans="1:8" x14ac:dyDescent="0.25">
      <c r="A2964" s="5" t="s">
        <v>750</v>
      </c>
      <c r="B2964" s="5" t="s">
        <v>761</v>
      </c>
      <c r="C2964" s="5" t="s">
        <v>764</v>
      </c>
      <c r="D2964" s="5" t="s">
        <v>765</v>
      </c>
      <c r="E2964" s="5" t="s">
        <v>766</v>
      </c>
      <c r="F2964" s="6">
        <v>1</v>
      </c>
      <c r="G2964" s="5" t="s">
        <v>12</v>
      </c>
      <c r="H2964" s="8">
        <v>12</v>
      </c>
    </row>
    <row r="2965" spans="1:8" x14ac:dyDescent="0.25">
      <c r="A2965" s="5" t="s">
        <v>750</v>
      </c>
      <c r="B2965" s="5" t="s">
        <v>761</v>
      </c>
      <c r="C2965" s="5" t="s">
        <v>764</v>
      </c>
      <c r="D2965" s="5" t="s">
        <v>765</v>
      </c>
      <c r="E2965" s="5" t="s">
        <v>766</v>
      </c>
      <c r="F2965" s="6">
        <v>0</v>
      </c>
      <c r="G2965" s="5" t="s">
        <v>12</v>
      </c>
      <c r="H2965" s="8">
        <v>2</v>
      </c>
    </row>
    <row r="2966" spans="1:8" x14ac:dyDescent="0.25">
      <c r="A2966" s="5" t="s">
        <v>750</v>
      </c>
      <c r="B2966" s="5" t="s">
        <v>761</v>
      </c>
      <c r="C2966" s="5" t="s">
        <v>764</v>
      </c>
      <c r="D2966" s="5" t="s">
        <v>765</v>
      </c>
      <c r="E2966" s="5" t="s">
        <v>766</v>
      </c>
      <c r="F2966" s="6">
        <v>0</v>
      </c>
      <c r="G2966" s="5" t="s">
        <v>15</v>
      </c>
      <c r="H2966" s="8">
        <v>2</v>
      </c>
    </row>
    <row r="2967" spans="1:8" x14ac:dyDescent="0.25">
      <c r="A2967" s="5" t="s">
        <v>750</v>
      </c>
      <c r="B2967" s="5" t="s">
        <v>761</v>
      </c>
      <c r="C2967" s="5" t="s">
        <v>764</v>
      </c>
      <c r="D2967" s="5" t="s">
        <v>765</v>
      </c>
      <c r="E2967" s="5" t="s">
        <v>766</v>
      </c>
      <c r="F2967" s="6">
        <v>1</v>
      </c>
      <c r="G2967" s="5" t="s">
        <v>18</v>
      </c>
      <c r="H2967" s="8">
        <v>3</v>
      </c>
    </row>
    <row r="2968" spans="1:8" x14ac:dyDescent="0.25">
      <c r="A2968" s="5" t="s">
        <v>750</v>
      </c>
      <c r="B2968" s="5" t="s">
        <v>761</v>
      </c>
      <c r="C2968" s="5" t="s">
        <v>764</v>
      </c>
      <c r="D2968" s="5" t="s">
        <v>765</v>
      </c>
      <c r="E2968" s="5" t="s">
        <v>766</v>
      </c>
      <c r="F2968" s="6">
        <v>0</v>
      </c>
      <c r="G2968" s="5" t="s">
        <v>17</v>
      </c>
      <c r="H2968" s="8">
        <v>3</v>
      </c>
    </row>
    <row r="2969" spans="1:8" x14ac:dyDescent="0.25">
      <c r="A2969" s="5" t="s">
        <v>750</v>
      </c>
      <c r="B2969" s="5" t="s">
        <v>761</v>
      </c>
      <c r="C2969" s="5" t="s">
        <v>764</v>
      </c>
      <c r="D2969" s="5" t="s">
        <v>765</v>
      </c>
      <c r="E2969" s="5" t="s">
        <v>766</v>
      </c>
      <c r="F2969" s="6">
        <v>1</v>
      </c>
      <c r="G2969" s="5" t="s">
        <v>16</v>
      </c>
      <c r="H2969" s="8">
        <v>1</v>
      </c>
    </row>
    <row r="2970" spans="1:8" x14ac:dyDescent="0.25">
      <c r="A2970" s="5" t="s">
        <v>750</v>
      </c>
      <c r="B2970" s="5" t="s">
        <v>761</v>
      </c>
      <c r="C2970" s="5" t="s">
        <v>767</v>
      </c>
      <c r="D2970" s="5" t="s">
        <v>768</v>
      </c>
      <c r="E2970" s="5" t="s">
        <v>769</v>
      </c>
      <c r="F2970" s="6">
        <v>0</v>
      </c>
      <c r="G2970" s="5" t="s">
        <v>12</v>
      </c>
      <c r="H2970" s="8">
        <v>515</v>
      </c>
    </row>
    <row r="2971" spans="1:8" x14ac:dyDescent="0.25">
      <c r="A2971" s="5" t="s">
        <v>750</v>
      </c>
      <c r="B2971" s="5" t="s">
        <v>761</v>
      </c>
      <c r="C2971" s="5" t="s">
        <v>767</v>
      </c>
      <c r="D2971" s="5" t="s">
        <v>768</v>
      </c>
      <c r="E2971" s="5" t="s">
        <v>769</v>
      </c>
      <c r="F2971" s="6">
        <v>1</v>
      </c>
      <c r="G2971" s="5" t="s">
        <v>12</v>
      </c>
      <c r="H2971" s="8">
        <v>2474</v>
      </c>
    </row>
    <row r="2972" spans="1:8" x14ac:dyDescent="0.25">
      <c r="A2972" s="5" t="s">
        <v>750</v>
      </c>
      <c r="B2972" s="5" t="s">
        <v>761</v>
      </c>
      <c r="C2972" s="5" t="s">
        <v>767</v>
      </c>
      <c r="D2972" s="5" t="s">
        <v>768</v>
      </c>
      <c r="E2972" s="5" t="s">
        <v>769</v>
      </c>
      <c r="F2972" s="6">
        <v>1</v>
      </c>
      <c r="G2972" s="5" t="s">
        <v>18</v>
      </c>
      <c r="H2972" s="8">
        <v>1789</v>
      </c>
    </row>
    <row r="2973" spans="1:8" x14ac:dyDescent="0.25">
      <c r="A2973" s="5" t="s">
        <v>750</v>
      </c>
      <c r="B2973" s="5" t="s">
        <v>761</v>
      </c>
      <c r="C2973" s="5" t="s">
        <v>767</v>
      </c>
      <c r="D2973" s="5" t="s">
        <v>768</v>
      </c>
      <c r="E2973" s="5" t="s">
        <v>769</v>
      </c>
      <c r="F2973" s="6">
        <v>0</v>
      </c>
      <c r="G2973" s="5" t="s">
        <v>16</v>
      </c>
      <c r="H2973" s="8">
        <v>22</v>
      </c>
    </row>
    <row r="2974" spans="1:8" x14ac:dyDescent="0.25">
      <c r="A2974" s="5" t="s">
        <v>750</v>
      </c>
      <c r="B2974" s="5" t="s">
        <v>761</v>
      </c>
      <c r="C2974" s="5" t="s">
        <v>767</v>
      </c>
      <c r="D2974" s="5" t="s">
        <v>768</v>
      </c>
      <c r="E2974" s="5" t="s">
        <v>769</v>
      </c>
      <c r="F2974" s="6">
        <v>1</v>
      </c>
      <c r="G2974" s="5" t="s">
        <v>14</v>
      </c>
      <c r="H2974" s="8">
        <v>963</v>
      </c>
    </row>
    <row r="2975" spans="1:8" x14ac:dyDescent="0.25">
      <c r="A2975" s="5" t="s">
        <v>750</v>
      </c>
      <c r="B2975" s="5" t="s">
        <v>761</v>
      </c>
      <c r="C2975" s="5" t="s">
        <v>767</v>
      </c>
      <c r="D2975" s="5" t="s">
        <v>768</v>
      </c>
      <c r="E2975" s="5" t="s">
        <v>769</v>
      </c>
      <c r="F2975" s="6">
        <v>0</v>
      </c>
      <c r="G2975" s="5" t="s">
        <v>15</v>
      </c>
      <c r="H2975" s="8">
        <v>38</v>
      </c>
    </row>
    <row r="2976" spans="1:8" x14ac:dyDescent="0.25">
      <c r="A2976" s="5" t="s">
        <v>750</v>
      </c>
      <c r="B2976" s="5" t="s">
        <v>761</v>
      </c>
      <c r="C2976" s="5" t="s">
        <v>767</v>
      </c>
      <c r="D2976" s="5" t="s">
        <v>768</v>
      </c>
      <c r="E2976" s="5" t="s">
        <v>769</v>
      </c>
      <c r="F2976" s="6">
        <v>0</v>
      </c>
      <c r="G2976" s="5" t="s">
        <v>18</v>
      </c>
      <c r="H2976" s="8">
        <v>681</v>
      </c>
    </row>
    <row r="2977" spans="1:8" x14ac:dyDescent="0.25">
      <c r="A2977" s="5" t="s">
        <v>750</v>
      </c>
      <c r="B2977" s="5" t="s">
        <v>761</v>
      </c>
      <c r="C2977" s="5" t="s">
        <v>767</v>
      </c>
      <c r="D2977" s="5" t="s">
        <v>768</v>
      </c>
      <c r="E2977" s="5" t="s">
        <v>769</v>
      </c>
      <c r="F2977" s="6">
        <v>0</v>
      </c>
      <c r="G2977" s="5" t="s">
        <v>17</v>
      </c>
      <c r="H2977" s="8">
        <v>348</v>
      </c>
    </row>
    <row r="2978" spans="1:8" x14ac:dyDescent="0.25">
      <c r="A2978" s="5" t="s">
        <v>750</v>
      </c>
      <c r="B2978" s="5" t="s">
        <v>761</v>
      </c>
      <c r="C2978" s="5" t="s">
        <v>767</v>
      </c>
      <c r="D2978" s="5" t="s">
        <v>768</v>
      </c>
      <c r="E2978" s="5" t="s">
        <v>769</v>
      </c>
      <c r="F2978" s="6">
        <v>1</v>
      </c>
      <c r="G2978" s="5" t="s">
        <v>19</v>
      </c>
      <c r="H2978" s="8">
        <v>153</v>
      </c>
    </row>
    <row r="2979" spans="1:8" x14ac:dyDescent="0.25">
      <c r="A2979" s="5" t="s">
        <v>750</v>
      </c>
      <c r="B2979" s="5" t="s">
        <v>761</v>
      </c>
      <c r="C2979" s="5" t="s">
        <v>767</v>
      </c>
      <c r="D2979" s="5" t="s">
        <v>768</v>
      </c>
      <c r="E2979" s="5" t="s">
        <v>769</v>
      </c>
      <c r="F2979" s="6">
        <v>0</v>
      </c>
      <c r="G2979" s="5" t="s">
        <v>14</v>
      </c>
      <c r="H2979" s="8">
        <v>247</v>
      </c>
    </row>
    <row r="2980" spans="1:8" x14ac:dyDescent="0.25">
      <c r="A2980" s="5" t="s">
        <v>750</v>
      </c>
      <c r="B2980" s="5" t="s">
        <v>761</v>
      </c>
      <c r="C2980" s="5" t="s">
        <v>767</v>
      </c>
      <c r="D2980" s="5" t="s">
        <v>768</v>
      </c>
      <c r="E2980" s="5" t="s">
        <v>769</v>
      </c>
      <c r="F2980" s="6">
        <v>1</v>
      </c>
      <c r="G2980" s="5" t="s">
        <v>15</v>
      </c>
      <c r="H2980" s="8">
        <v>56</v>
      </c>
    </row>
    <row r="2981" spans="1:8" x14ac:dyDescent="0.25">
      <c r="A2981" s="5" t="s">
        <v>750</v>
      </c>
      <c r="B2981" s="5" t="s">
        <v>761</v>
      </c>
      <c r="C2981" s="5" t="s">
        <v>767</v>
      </c>
      <c r="D2981" s="5" t="s">
        <v>768</v>
      </c>
      <c r="E2981" s="5" t="s">
        <v>769</v>
      </c>
      <c r="F2981" s="6">
        <v>1</v>
      </c>
      <c r="G2981" s="5" t="s">
        <v>16</v>
      </c>
      <c r="H2981" s="8">
        <v>80</v>
      </c>
    </row>
    <row r="2982" spans="1:8" x14ac:dyDescent="0.25">
      <c r="A2982" s="5" t="s">
        <v>750</v>
      </c>
      <c r="B2982" s="5" t="s">
        <v>761</v>
      </c>
      <c r="C2982" s="5" t="s">
        <v>767</v>
      </c>
      <c r="D2982" s="5" t="s">
        <v>768</v>
      </c>
      <c r="E2982" s="5" t="s">
        <v>769</v>
      </c>
      <c r="F2982" s="6">
        <v>1</v>
      </c>
      <c r="G2982" s="5" t="s">
        <v>17</v>
      </c>
      <c r="H2982" s="8">
        <v>488</v>
      </c>
    </row>
    <row r="2983" spans="1:8" x14ac:dyDescent="0.25">
      <c r="A2983" s="5" t="s">
        <v>750</v>
      </c>
      <c r="B2983" s="5" t="s">
        <v>770</v>
      </c>
      <c r="C2983" s="5" t="s">
        <v>452</v>
      </c>
      <c r="D2983" s="5" t="s">
        <v>453</v>
      </c>
      <c r="E2983" s="5" t="s">
        <v>771</v>
      </c>
      <c r="F2983" s="6">
        <v>0</v>
      </c>
      <c r="G2983" s="5" t="s">
        <v>12</v>
      </c>
      <c r="H2983" s="8">
        <v>3916</v>
      </c>
    </row>
    <row r="2984" spans="1:8" x14ac:dyDescent="0.25">
      <c r="A2984" s="5" t="s">
        <v>750</v>
      </c>
      <c r="B2984" s="5" t="s">
        <v>770</v>
      </c>
      <c r="C2984" s="5" t="s">
        <v>452</v>
      </c>
      <c r="D2984" s="5" t="s">
        <v>453</v>
      </c>
      <c r="E2984" s="5" t="s">
        <v>771</v>
      </c>
      <c r="F2984" s="6">
        <v>1</v>
      </c>
      <c r="G2984" s="5" t="s">
        <v>13</v>
      </c>
      <c r="H2984" s="8">
        <v>4</v>
      </c>
    </row>
    <row r="2985" spans="1:8" x14ac:dyDescent="0.25">
      <c r="A2985" s="5" t="s">
        <v>750</v>
      </c>
      <c r="B2985" s="5" t="s">
        <v>770</v>
      </c>
      <c r="C2985" s="5" t="s">
        <v>452</v>
      </c>
      <c r="D2985" s="5" t="s">
        <v>453</v>
      </c>
      <c r="E2985" s="5" t="s">
        <v>771</v>
      </c>
      <c r="F2985" s="6">
        <v>1</v>
      </c>
      <c r="G2985" s="5" t="s">
        <v>16</v>
      </c>
      <c r="H2985" s="8">
        <v>99</v>
      </c>
    </row>
    <row r="2986" spans="1:8" x14ac:dyDescent="0.25">
      <c r="A2986" s="5" t="s">
        <v>750</v>
      </c>
      <c r="B2986" s="5" t="s">
        <v>770</v>
      </c>
      <c r="C2986" s="5" t="s">
        <v>452</v>
      </c>
      <c r="D2986" s="5" t="s">
        <v>453</v>
      </c>
      <c r="E2986" s="5" t="s">
        <v>771</v>
      </c>
      <c r="F2986" s="6">
        <v>1</v>
      </c>
      <c r="G2986" s="5" t="s">
        <v>15</v>
      </c>
      <c r="H2986" s="8">
        <v>122</v>
      </c>
    </row>
    <row r="2987" spans="1:8" x14ac:dyDescent="0.25">
      <c r="A2987" s="5" t="s">
        <v>750</v>
      </c>
      <c r="B2987" s="5" t="s">
        <v>770</v>
      </c>
      <c r="C2987" s="5" t="s">
        <v>452</v>
      </c>
      <c r="D2987" s="5" t="s">
        <v>453</v>
      </c>
      <c r="E2987" s="5" t="s">
        <v>771</v>
      </c>
      <c r="F2987" s="6">
        <v>1</v>
      </c>
      <c r="G2987" s="5" t="s">
        <v>18</v>
      </c>
      <c r="H2987" s="8">
        <v>3272</v>
      </c>
    </row>
    <row r="2988" spans="1:8" x14ac:dyDescent="0.25">
      <c r="A2988" s="5" t="s">
        <v>750</v>
      </c>
      <c r="B2988" s="5" t="s">
        <v>770</v>
      </c>
      <c r="C2988" s="5" t="s">
        <v>452</v>
      </c>
      <c r="D2988" s="5" t="s">
        <v>453</v>
      </c>
      <c r="E2988" s="5" t="s">
        <v>771</v>
      </c>
      <c r="F2988" s="6">
        <v>0</v>
      </c>
      <c r="G2988" s="5" t="s">
        <v>16</v>
      </c>
      <c r="H2988" s="8">
        <v>69</v>
      </c>
    </row>
    <row r="2989" spans="1:8" x14ac:dyDescent="0.25">
      <c r="A2989" s="5" t="s">
        <v>750</v>
      </c>
      <c r="B2989" s="5" t="s">
        <v>770</v>
      </c>
      <c r="C2989" s="5" t="s">
        <v>452</v>
      </c>
      <c r="D2989" s="5" t="s">
        <v>453</v>
      </c>
      <c r="E2989" s="5" t="s">
        <v>771</v>
      </c>
      <c r="F2989" s="6">
        <v>1</v>
      </c>
      <c r="G2989" s="5" t="s">
        <v>17</v>
      </c>
      <c r="H2989" s="8">
        <v>1021</v>
      </c>
    </row>
    <row r="2990" spans="1:8" x14ac:dyDescent="0.25">
      <c r="A2990" s="5" t="s">
        <v>750</v>
      </c>
      <c r="B2990" s="5" t="s">
        <v>770</v>
      </c>
      <c r="C2990" s="5" t="s">
        <v>452</v>
      </c>
      <c r="D2990" s="5" t="s">
        <v>453</v>
      </c>
      <c r="E2990" s="5" t="s">
        <v>771</v>
      </c>
      <c r="F2990" s="6">
        <v>1</v>
      </c>
      <c r="G2990" s="5" t="s">
        <v>12</v>
      </c>
      <c r="H2990" s="8">
        <v>3125</v>
      </c>
    </row>
    <row r="2991" spans="1:8" x14ac:dyDescent="0.25">
      <c r="A2991" s="5" t="s">
        <v>750</v>
      </c>
      <c r="B2991" s="5" t="s">
        <v>770</v>
      </c>
      <c r="C2991" s="5" t="s">
        <v>452</v>
      </c>
      <c r="D2991" s="5" t="s">
        <v>453</v>
      </c>
      <c r="E2991" s="5" t="s">
        <v>771</v>
      </c>
      <c r="F2991" s="6">
        <v>1</v>
      </c>
      <c r="G2991" s="5" t="s">
        <v>14</v>
      </c>
      <c r="H2991" s="8">
        <v>1251</v>
      </c>
    </row>
    <row r="2992" spans="1:8" x14ac:dyDescent="0.25">
      <c r="A2992" s="5" t="s">
        <v>750</v>
      </c>
      <c r="B2992" s="5" t="s">
        <v>770</v>
      </c>
      <c r="C2992" s="5" t="s">
        <v>452</v>
      </c>
      <c r="D2992" s="5" t="s">
        <v>453</v>
      </c>
      <c r="E2992" s="5" t="s">
        <v>771</v>
      </c>
      <c r="F2992" s="6">
        <v>0</v>
      </c>
      <c r="G2992" s="5" t="s">
        <v>18</v>
      </c>
      <c r="H2992" s="8">
        <v>3118</v>
      </c>
    </row>
    <row r="2993" spans="1:8" x14ac:dyDescent="0.25">
      <c r="A2993" s="5" t="s">
        <v>750</v>
      </c>
      <c r="B2993" s="5" t="s">
        <v>770</v>
      </c>
      <c r="C2993" s="5" t="s">
        <v>452</v>
      </c>
      <c r="D2993" s="5" t="s">
        <v>453</v>
      </c>
      <c r="E2993" s="5" t="s">
        <v>771</v>
      </c>
      <c r="F2993" s="6">
        <v>1</v>
      </c>
      <c r="G2993" s="5" t="s">
        <v>19</v>
      </c>
      <c r="H2993" s="8">
        <v>216</v>
      </c>
    </row>
    <row r="2994" spans="1:8" x14ac:dyDescent="0.25">
      <c r="A2994" s="5" t="s">
        <v>750</v>
      </c>
      <c r="B2994" s="5" t="s">
        <v>770</v>
      </c>
      <c r="C2994" s="5" t="s">
        <v>452</v>
      </c>
      <c r="D2994" s="5" t="s">
        <v>453</v>
      </c>
      <c r="E2994" s="5" t="s">
        <v>771</v>
      </c>
      <c r="F2994" s="6">
        <v>1</v>
      </c>
      <c r="G2994" s="5" t="s">
        <v>23</v>
      </c>
      <c r="H2994" s="8">
        <v>2</v>
      </c>
    </row>
    <row r="2995" spans="1:8" x14ac:dyDescent="0.25">
      <c r="A2995" s="5" t="s">
        <v>750</v>
      </c>
      <c r="B2995" s="5" t="s">
        <v>770</v>
      </c>
      <c r="C2995" s="5" t="s">
        <v>452</v>
      </c>
      <c r="D2995" s="5" t="s">
        <v>453</v>
      </c>
      <c r="E2995" s="5" t="s">
        <v>771</v>
      </c>
      <c r="F2995" s="6">
        <v>0</v>
      </c>
      <c r="G2995" s="5" t="s">
        <v>14</v>
      </c>
      <c r="H2995" s="8">
        <v>1234</v>
      </c>
    </row>
    <row r="2996" spans="1:8" x14ac:dyDescent="0.25">
      <c r="A2996" s="5" t="s">
        <v>750</v>
      </c>
      <c r="B2996" s="5" t="s">
        <v>770</v>
      </c>
      <c r="C2996" s="5" t="s">
        <v>452</v>
      </c>
      <c r="D2996" s="5" t="s">
        <v>453</v>
      </c>
      <c r="E2996" s="5" t="s">
        <v>771</v>
      </c>
      <c r="F2996" s="6">
        <v>0</v>
      </c>
      <c r="G2996" s="5" t="s">
        <v>15</v>
      </c>
      <c r="H2996" s="8">
        <v>252</v>
      </c>
    </row>
    <row r="2997" spans="1:8" x14ac:dyDescent="0.25">
      <c r="A2997" s="5" t="s">
        <v>750</v>
      </c>
      <c r="B2997" s="5" t="s">
        <v>770</v>
      </c>
      <c r="C2997" s="5" t="s">
        <v>452</v>
      </c>
      <c r="D2997" s="5" t="s">
        <v>453</v>
      </c>
      <c r="E2997" s="5" t="s">
        <v>771</v>
      </c>
      <c r="F2997" s="6">
        <v>0</v>
      </c>
      <c r="G2997" s="5" t="s">
        <v>17</v>
      </c>
      <c r="H2997" s="8">
        <v>1507</v>
      </c>
    </row>
    <row r="2998" spans="1:8" x14ac:dyDescent="0.25">
      <c r="A2998" s="5" t="s">
        <v>750</v>
      </c>
      <c r="B2998" s="5" t="s">
        <v>772</v>
      </c>
      <c r="C2998" s="5" t="s">
        <v>773</v>
      </c>
      <c r="D2998" s="5" t="s">
        <v>21</v>
      </c>
      <c r="E2998" s="5" t="s">
        <v>774</v>
      </c>
      <c r="F2998" s="6">
        <v>0</v>
      </c>
      <c r="G2998" s="5" t="s">
        <v>12</v>
      </c>
      <c r="H2998" s="8">
        <v>6648</v>
      </c>
    </row>
    <row r="2999" spans="1:8" x14ac:dyDescent="0.25">
      <c r="A2999" s="5" t="s">
        <v>750</v>
      </c>
      <c r="B2999" s="5" t="s">
        <v>772</v>
      </c>
      <c r="C2999" s="5" t="s">
        <v>773</v>
      </c>
      <c r="D2999" s="5" t="s">
        <v>21</v>
      </c>
      <c r="E2999" s="5" t="s">
        <v>774</v>
      </c>
      <c r="F2999" s="6">
        <v>1</v>
      </c>
      <c r="G2999" s="5" t="s">
        <v>12</v>
      </c>
      <c r="H2999" s="8">
        <v>1377</v>
      </c>
    </row>
    <row r="3000" spans="1:8" x14ac:dyDescent="0.25">
      <c r="A3000" s="5" t="s">
        <v>750</v>
      </c>
      <c r="B3000" s="5" t="s">
        <v>772</v>
      </c>
      <c r="C3000" s="5" t="s">
        <v>773</v>
      </c>
      <c r="D3000" s="5" t="s">
        <v>21</v>
      </c>
      <c r="E3000" s="5" t="s">
        <v>774</v>
      </c>
      <c r="F3000" s="6">
        <v>0</v>
      </c>
      <c r="G3000" s="5" t="s">
        <v>14</v>
      </c>
      <c r="H3000" s="8">
        <v>1594</v>
      </c>
    </row>
    <row r="3001" spans="1:8" x14ac:dyDescent="0.25">
      <c r="A3001" s="5" t="s">
        <v>750</v>
      </c>
      <c r="B3001" s="5" t="s">
        <v>772</v>
      </c>
      <c r="C3001" s="5" t="s">
        <v>773</v>
      </c>
      <c r="D3001" s="5" t="s">
        <v>21</v>
      </c>
      <c r="E3001" s="5" t="s">
        <v>774</v>
      </c>
      <c r="F3001" s="6">
        <v>0</v>
      </c>
      <c r="G3001" s="5" t="s">
        <v>18</v>
      </c>
      <c r="H3001" s="8">
        <v>3101</v>
      </c>
    </row>
    <row r="3002" spans="1:8" x14ac:dyDescent="0.25">
      <c r="A3002" s="5" t="s">
        <v>750</v>
      </c>
      <c r="B3002" s="5" t="s">
        <v>772</v>
      </c>
      <c r="C3002" s="5" t="s">
        <v>773</v>
      </c>
      <c r="D3002" s="5" t="s">
        <v>21</v>
      </c>
      <c r="E3002" s="5" t="s">
        <v>774</v>
      </c>
      <c r="F3002" s="6">
        <v>1</v>
      </c>
      <c r="G3002" s="5" t="s">
        <v>14</v>
      </c>
      <c r="H3002" s="8">
        <v>570</v>
      </c>
    </row>
    <row r="3003" spans="1:8" x14ac:dyDescent="0.25">
      <c r="A3003" s="5" t="s">
        <v>750</v>
      </c>
      <c r="B3003" s="5" t="s">
        <v>772</v>
      </c>
      <c r="C3003" s="5" t="s">
        <v>773</v>
      </c>
      <c r="D3003" s="5" t="s">
        <v>21</v>
      </c>
      <c r="E3003" s="5" t="s">
        <v>774</v>
      </c>
      <c r="F3003" s="6">
        <v>1</v>
      </c>
      <c r="G3003" s="5" t="s">
        <v>15</v>
      </c>
      <c r="H3003" s="8">
        <v>34</v>
      </c>
    </row>
    <row r="3004" spans="1:8" x14ac:dyDescent="0.25">
      <c r="A3004" s="5" t="s">
        <v>750</v>
      </c>
      <c r="B3004" s="5" t="s">
        <v>772</v>
      </c>
      <c r="C3004" s="5" t="s">
        <v>773</v>
      </c>
      <c r="D3004" s="5" t="s">
        <v>21</v>
      </c>
      <c r="E3004" s="5" t="s">
        <v>774</v>
      </c>
      <c r="F3004" s="6">
        <v>1</v>
      </c>
      <c r="G3004" s="5" t="s">
        <v>18</v>
      </c>
      <c r="H3004" s="8">
        <v>905</v>
      </c>
    </row>
    <row r="3005" spans="1:8" x14ac:dyDescent="0.25">
      <c r="A3005" s="5" t="s">
        <v>750</v>
      </c>
      <c r="B3005" s="5" t="s">
        <v>772</v>
      </c>
      <c r="C3005" s="5" t="s">
        <v>773</v>
      </c>
      <c r="D3005" s="5" t="s">
        <v>21</v>
      </c>
      <c r="E3005" s="5" t="s">
        <v>774</v>
      </c>
      <c r="F3005" s="6">
        <v>0</v>
      </c>
      <c r="G3005" s="5" t="s">
        <v>16</v>
      </c>
      <c r="H3005" s="8">
        <v>4</v>
      </c>
    </row>
    <row r="3006" spans="1:8" x14ac:dyDescent="0.25">
      <c r="A3006" s="5" t="s">
        <v>750</v>
      </c>
      <c r="B3006" s="5" t="s">
        <v>772</v>
      </c>
      <c r="C3006" s="5" t="s">
        <v>773</v>
      </c>
      <c r="D3006" s="5" t="s">
        <v>21</v>
      </c>
      <c r="E3006" s="5" t="s">
        <v>774</v>
      </c>
      <c r="F3006" s="6">
        <v>0</v>
      </c>
      <c r="G3006" s="5" t="s">
        <v>15</v>
      </c>
      <c r="H3006" s="8">
        <v>136</v>
      </c>
    </row>
    <row r="3007" spans="1:8" x14ac:dyDescent="0.25">
      <c r="A3007" s="5" t="s">
        <v>750</v>
      </c>
      <c r="B3007" s="5" t="s">
        <v>772</v>
      </c>
      <c r="C3007" s="5" t="s">
        <v>773</v>
      </c>
      <c r="D3007" s="5" t="s">
        <v>21</v>
      </c>
      <c r="E3007" s="5" t="s">
        <v>774</v>
      </c>
      <c r="F3007" s="6">
        <v>1</v>
      </c>
      <c r="G3007" s="5" t="s">
        <v>16</v>
      </c>
      <c r="H3007" s="8">
        <v>6</v>
      </c>
    </row>
    <row r="3008" spans="1:8" x14ac:dyDescent="0.25">
      <c r="A3008" s="5" t="s">
        <v>750</v>
      </c>
      <c r="B3008" s="5" t="s">
        <v>772</v>
      </c>
      <c r="C3008" s="5" t="s">
        <v>773</v>
      </c>
      <c r="D3008" s="5" t="s">
        <v>21</v>
      </c>
      <c r="E3008" s="5" t="s">
        <v>774</v>
      </c>
      <c r="F3008" s="6">
        <v>1</v>
      </c>
      <c r="G3008" s="5" t="s">
        <v>17</v>
      </c>
      <c r="H3008" s="8">
        <v>412</v>
      </c>
    </row>
    <row r="3009" spans="1:9" x14ac:dyDescent="0.25">
      <c r="A3009" s="5" t="s">
        <v>750</v>
      </c>
      <c r="B3009" s="5" t="s">
        <v>772</v>
      </c>
      <c r="C3009" s="5" t="s">
        <v>773</v>
      </c>
      <c r="D3009" s="5" t="s">
        <v>21</v>
      </c>
      <c r="E3009" s="5" t="s">
        <v>774</v>
      </c>
      <c r="F3009" s="6">
        <v>1</v>
      </c>
      <c r="G3009" s="5" t="s">
        <v>19</v>
      </c>
      <c r="H3009" s="8">
        <v>38</v>
      </c>
    </row>
    <row r="3010" spans="1:9" x14ac:dyDescent="0.25">
      <c r="A3010" s="5" t="s">
        <v>750</v>
      </c>
      <c r="B3010" s="5" t="s">
        <v>772</v>
      </c>
      <c r="C3010" s="5" t="s">
        <v>773</v>
      </c>
      <c r="D3010" s="5" t="s">
        <v>21</v>
      </c>
      <c r="E3010" s="5" t="s">
        <v>774</v>
      </c>
      <c r="F3010" s="6">
        <v>0</v>
      </c>
      <c r="G3010" s="5" t="s">
        <v>17</v>
      </c>
      <c r="H3010" s="8">
        <v>1217</v>
      </c>
    </row>
    <row r="3011" spans="1:9" x14ac:dyDescent="0.25">
      <c r="A3011" s="5" t="s">
        <v>775</v>
      </c>
      <c r="B3011" s="5" t="s">
        <v>776</v>
      </c>
      <c r="C3011" s="5" t="s">
        <v>777</v>
      </c>
      <c r="D3011" s="5" t="s">
        <v>778</v>
      </c>
      <c r="E3011" s="5" t="s">
        <v>779</v>
      </c>
      <c r="F3011" s="6">
        <v>0</v>
      </c>
      <c r="G3011" s="5" t="s">
        <v>12</v>
      </c>
      <c r="H3011" s="8">
        <v>299</v>
      </c>
      <c r="I3011" s="29">
        <f>SUM(H3011:H3351)</f>
        <v>296964</v>
      </c>
    </row>
    <row r="3012" spans="1:9" x14ac:dyDescent="0.25">
      <c r="A3012" s="5" t="s">
        <v>775</v>
      </c>
      <c r="B3012" s="5" t="s">
        <v>776</v>
      </c>
      <c r="C3012" s="5" t="s">
        <v>777</v>
      </c>
      <c r="D3012" s="5" t="s">
        <v>778</v>
      </c>
      <c r="E3012" s="5" t="s">
        <v>779</v>
      </c>
      <c r="F3012" s="6">
        <v>0</v>
      </c>
      <c r="G3012" s="5" t="s">
        <v>14</v>
      </c>
      <c r="H3012" s="8">
        <v>302</v>
      </c>
    </row>
    <row r="3013" spans="1:9" x14ac:dyDescent="0.25">
      <c r="A3013" s="5" t="s">
        <v>775</v>
      </c>
      <c r="B3013" s="5" t="s">
        <v>776</v>
      </c>
      <c r="C3013" s="5" t="s">
        <v>777</v>
      </c>
      <c r="D3013" s="5" t="s">
        <v>778</v>
      </c>
      <c r="E3013" s="5" t="s">
        <v>779</v>
      </c>
      <c r="F3013" s="6">
        <v>0</v>
      </c>
      <c r="G3013" s="5" t="s">
        <v>16</v>
      </c>
      <c r="H3013" s="8">
        <v>4</v>
      </c>
    </row>
    <row r="3014" spans="1:9" x14ac:dyDescent="0.25">
      <c r="A3014" s="5" t="s">
        <v>775</v>
      </c>
      <c r="B3014" s="5" t="s">
        <v>776</v>
      </c>
      <c r="C3014" s="5" t="s">
        <v>777</v>
      </c>
      <c r="D3014" s="5" t="s">
        <v>778</v>
      </c>
      <c r="E3014" s="5" t="s">
        <v>779</v>
      </c>
      <c r="F3014" s="6">
        <v>1</v>
      </c>
      <c r="G3014" s="5" t="s">
        <v>18</v>
      </c>
      <c r="H3014" s="8">
        <v>2</v>
      </c>
    </row>
    <row r="3015" spans="1:9" x14ac:dyDescent="0.25">
      <c r="A3015" s="5" t="s">
        <v>775</v>
      </c>
      <c r="B3015" s="5" t="s">
        <v>776</v>
      </c>
      <c r="C3015" s="5" t="s">
        <v>777</v>
      </c>
      <c r="D3015" s="5" t="s">
        <v>778</v>
      </c>
      <c r="E3015" s="5" t="s">
        <v>779</v>
      </c>
      <c r="F3015" s="6">
        <v>1</v>
      </c>
      <c r="G3015" s="5" t="s">
        <v>17</v>
      </c>
      <c r="H3015" s="8">
        <v>3</v>
      </c>
    </row>
    <row r="3016" spans="1:9" x14ac:dyDescent="0.25">
      <c r="A3016" s="5" t="s">
        <v>775</v>
      </c>
      <c r="B3016" s="5" t="s">
        <v>776</v>
      </c>
      <c r="C3016" s="5" t="s">
        <v>777</v>
      </c>
      <c r="D3016" s="5" t="s">
        <v>778</v>
      </c>
      <c r="E3016" s="5" t="s">
        <v>779</v>
      </c>
      <c r="F3016" s="6">
        <v>1</v>
      </c>
      <c r="G3016" s="5" t="s">
        <v>14</v>
      </c>
      <c r="H3016" s="8">
        <v>4</v>
      </c>
    </row>
    <row r="3017" spans="1:9" x14ac:dyDescent="0.25">
      <c r="A3017" s="5" t="s">
        <v>775</v>
      </c>
      <c r="B3017" s="5" t="s">
        <v>776</v>
      </c>
      <c r="C3017" s="5" t="s">
        <v>777</v>
      </c>
      <c r="D3017" s="5" t="s">
        <v>778</v>
      </c>
      <c r="E3017" s="5" t="s">
        <v>779</v>
      </c>
      <c r="F3017" s="6">
        <v>0</v>
      </c>
      <c r="G3017" s="5" t="s">
        <v>15</v>
      </c>
      <c r="H3017" s="8">
        <v>23</v>
      </c>
    </row>
    <row r="3018" spans="1:9" x14ac:dyDescent="0.25">
      <c r="A3018" s="5" t="s">
        <v>775</v>
      </c>
      <c r="B3018" s="5" t="s">
        <v>776</v>
      </c>
      <c r="C3018" s="5" t="s">
        <v>777</v>
      </c>
      <c r="D3018" s="5" t="s">
        <v>778</v>
      </c>
      <c r="E3018" s="5" t="s">
        <v>779</v>
      </c>
      <c r="F3018" s="6">
        <v>0</v>
      </c>
      <c r="G3018" s="5" t="s">
        <v>18</v>
      </c>
      <c r="H3018" s="8">
        <v>509</v>
      </c>
    </row>
    <row r="3019" spans="1:9" x14ac:dyDescent="0.25">
      <c r="A3019" s="5" t="s">
        <v>775</v>
      </c>
      <c r="B3019" s="5" t="s">
        <v>776</v>
      </c>
      <c r="C3019" s="5" t="s">
        <v>777</v>
      </c>
      <c r="D3019" s="5" t="s">
        <v>778</v>
      </c>
      <c r="E3019" s="5" t="s">
        <v>779</v>
      </c>
      <c r="F3019" s="6">
        <v>0</v>
      </c>
      <c r="G3019" s="5" t="s">
        <v>17</v>
      </c>
      <c r="H3019" s="8">
        <v>186</v>
      </c>
    </row>
    <row r="3020" spans="1:9" x14ac:dyDescent="0.25">
      <c r="A3020" s="5" t="s">
        <v>775</v>
      </c>
      <c r="B3020" s="5" t="s">
        <v>776</v>
      </c>
      <c r="C3020" s="5" t="s">
        <v>780</v>
      </c>
      <c r="D3020" s="5" t="s">
        <v>781</v>
      </c>
      <c r="E3020" s="5" t="s">
        <v>782</v>
      </c>
      <c r="F3020" s="6">
        <v>0</v>
      </c>
      <c r="G3020" s="5" t="s">
        <v>12</v>
      </c>
      <c r="H3020" s="8">
        <v>1024</v>
      </c>
    </row>
    <row r="3021" spans="1:9" x14ac:dyDescent="0.25">
      <c r="A3021" s="5" t="s">
        <v>775</v>
      </c>
      <c r="B3021" s="5" t="s">
        <v>776</v>
      </c>
      <c r="C3021" s="5" t="s">
        <v>780</v>
      </c>
      <c r="D3021" s="5" t="s">
        <v>781</v>
      </c>
      <c r="E3021" s="5" t="s">
        <v>782</v>
      </c>
      <c r="F3021" s="6">
        <v>1</v>
      </c>
      <c r="G3021" s="5" t="s">
        <v>19</v>
      </c>
      <c r="H3021" s="8">
        <v>44</v>
      </c>
    </row>
    <row r="3022" spans="1:9" x14ac:dyDescent="0.25">
      <c r="A3022" s="5" t="s">
        <v>775</v>
      </c>
      <c r="B3022" s="5" t="s">
        <v>776</v>
      </c>
      <c r="C3022" s="5" t="s">
        <v>780</v>
      </c>
      <c r="D3022" s="5" t="s">
        <v>781</v>
      </c>
      <c r="E3022" s="5" t="s">
        <v>782</v>
      </c>
      <c r="F3022" s="6">
        <v>0</v>
      </c>
      <c r="G3022" s="5" t="s">
        <v>14</v>
      </c>
      <c r="H3022" s="8">
        <v>382</v>
      </c>
    </row>
    <row r="3023" spans="1:9" x14ac:dyDescent="0.25">
      <c r="A3023" s="5" t="s">
        <v>775</v>
      </c>
      <c r="B3023" s="5" t="s">
        <v>776</v>
      </c>
      <c r="C3023" s="5" t="s">
        <v>780</v>
      </c>
      <c r="D3023" s="5" t="s">
        <v>781</v>
      </c>
      <c r="E3023" s="5" t="s">
        <v>782</v>
      </c>
      <c r="F3023" s="6">
        <v>1</v>
      </c>
      <c r="G3023" s="5" t="s">
        <v>15</v>
      </c>
      <c r="H3023" s="8">
        <v>17</v>
      </c>
    </row>
    <row r="3024" spans="1:9" x14ac:dyDescent="0.25">
      <c r="A3024" s="5" t="s">
        <v>775</v>
      </c>
      <c r="B3024" s="5" t="s">
        <v>776</v>
      </c>
      <c r="C3024" s="5" t="s">
        <v>780</v>
      </c>
      <c r="D3024" s="5" t="s">
        <v>781</v>
      </c>
      <c r="E3024" s="5" t="s">
        <v>782</v>
      </c>
      <c r="F3024" s="6">
        <v>1</v>
      </c>
      <c r="G3024" s="5" t="s">
        <v>12</v>
      </c>
      <c r="H3024" s="8">
        <v>445</v>
      </c>
    </row>
    <row r="3025" spans="1:8" x14ac:dyDescent="0.25">
      <c r="A3025" s="5" t="s">
        <v>775</v>
      </c>
      <c r="B3025" s="5" t="s">
        <v>776</v>
      </c>
      <c r="C3025" s="5" t="s">
        <v>780</v>
      </c>
      <c r="D3025" s="5" t="s">
        <v>781</v>
      </c>
      <c r="E3025" s="5" t="s">
        <v>782</v>
      </c>
      <c r="F3025" s="6">
        <v>0</v>
      </c>
      <c r="G3025" s="5" t="s">
        <v>15</v>
      </c>
      <c r="H3025" s="8">
        <v>34</v>
      </c>
    </row>
    <row r="3026" spans="1:8" x14ac:dyDescent="0.25">
      <c r="A3026" s="5" t="s">
        <v>775</v>
      </c>
      <c r="B3026" s="5" t="s">
        <v>776</v>
      </c>
      <c r="C3026" s="5" t="s">
        <v>780</v>
      </c>
      <c r="D3026" s="5" t="s">
        <v>781</v>
      </c>
      <c r="E3026" s="5" t="s">
        <v>782</v>
      </c>
      <c r="F3026" s="6">
        <v>0</v>
      </c>
      <c r="G3026" s="5" t="s">
        <v>18</v>
      </c>
      <c r="H3026" s="8">
        <v>748</v>
      </c>
    </row>
    <row r="3027" spans="1:8" x14ac:dyDescent="0.25">
      <c r="A3027" s="5" t="s">
        <v>775</v>
      </c>
      <c r="B3027" s="5" t="s">
        <v>776</v>
      </c>
      <c r="C3027" s="5" t="s">
        <v>780</v>
      </c>
      <c r="D3027" s="5" t="s">
        <v>781</v>
      </c>
      <c r="E3027" s="5" t="s">
        <v>782</v>
      </c>
      <c r="F3027" s="6">
        <v>1</v>
      </c>
      <c r="G3027" s="5" t="s">
        <v>17</v>
      </c>
      <c r="H3027" s="8">
        <v>149</v>
      </c>
    </row>
    <row r="3028" spans="1:8" x14ac:dyDescent="0.25">
      <c r="A3028" s="5" t="s">
        <v>775</v>
      </c>
      <c r="B3028" s="5" t="s">
        <v>776</v>
      </c>
      <c r="C3028" s="5" t="s">
        <v>780</v>
      </c>
      <c r="D3028" s="5" t="s">
        <v>781</v>
      </c>
      <c r="E3028" s="5" t="s">
        <v>782</v>
      </c>
      <c r="F3028" s="6">
        <v>1</v>
      </c>
      <c r="G3028" s="5" t="s">
        <v>14</v>
      </c>
      <c r="H3028" s="8">
        <v>143</v>
      </c>
    </row>
    <row r="3029" spans="1:8" x14ac:dyDescent="0.25">
      <c r="A3029" s="5" t="s">
        <v>775</v>
      </c>
      <c r="B3029" s="5" t="s">
        <v>776</v>
      </c>
      <c r="C3029" s="5" t="s">
        <v>780</v>
      </c>
      <c r="D3029" s="5" t="s">
        <v>781</v>
      </c>
      <c r="E3029" s="5" t="s">
        <v>782</v>
      </c>
      <c r="F3029" s="6">
        <v>1</v>
      </c>
      <c r="G3029" s="5" t="s">
        <v>18</v>
      </c>
      <c r="H3029" s="8">
        <v>234</v>
      </c>
    </row>
    <row r="3030" spans="1:8" x14ac:dyDescent="0.25">
      <c r="A3030" s="5" t="s">
        <v>775</v>
      </c>
      <c r="B3030" s="5" t="s">
        <v>776</v>
      </c>
      <c r="C3030" s="5" t="s">
        <v>780</v>
      </c>
      <c r="D3030" s="5" t="s">
        <v>781</v>
      </c>
      <c r="E3030" s="5" t="s">
        <v>782</v>
      </c>
      <c r="F3030" s="6">
        <v>0</v>
      </c>
      <c r="G3030" s="5" t="s">
        <v>16</v>
      </c>
      <c r="H3030" s="8">
        <v>4</v>
      </c>
    </row>
    <row r="3031" spans="1:8" x14ac:dyDescent="0.25">
      <c r="A3031" s="5" t="s">
        <v>775</v>
      </c>
      <c r="B3031" s="5" t="s">
        <v>776</v>
      </c>
      <c r="C3031" s="5" t="s">
        <v>780</v>
      </c>
      <c r="D3031" s="5" t="s">
        <v>781</v>
      </c>
      <c r="E3031" s="5" t="s">
        <v>782</v>
      </c>
      <c r="F3031" s="6">
        <v>0</v>
      </c>
      <c r="G3031" s="5" t="s">
        <v>17</v>
      </c>
      <c r="H3031" s="8">
        <v>400</v>
      </c>
    </row>
    <row r="3032" spans="1:8" x14ac:dyDescent="0.25">
      <c r="A3032" s="5" t="s">
        <v>775</v>
      </c>
      <c r="B3032" s="5" t="s">
        <v>776</v>
      </c>
      <c r="C3032" s="5" t="s">
        <v>780</v>
      </c>
      <c r="D3032" s="5" t="s">
        <v>781</v>
      </c>
      <c r="E3032" s="5" t="s">
        <v>782</v>
      </c>
      <c r="F3032" s="6">
        <v>1</v>
      </c>
      <c r="G3032" s="5" t="s">
        <v>16</v>
      </c>
      <c r="H3032" s="8">
        <v>8</v>
      </c>
    </row>
    <row r="3033" spans="1:8" x14ac:dyDescent="0.25">
      <c r="A3033" s="5" t="s">
        <v>775</v>
      </c>
      <c r="B3033" s="5" t="s">
        <v>776</v>
      </c>
      <c r="C3033" s="5" t="s">
        <v>783</v>
      </c>
      <c r="D3033" s="5" t="s">
        <v>784</v>
      </c>
      <c r="E3033" s="5" t="s">
        <v>785</v>
      </c>
      <c r="F3033" s="6">
        <v>0</v>
      </c>
      <c r="G3033" s="5" t="s">
        <v>14</v>
      </c>
      <c r="H3033" s="8">
        <v>3</v>
      </c>
    </row>
    <row r="3034" spans="1:8" x14ac:dyDescent="0.25">
      <c r="A3034" s="5" t="s">
        <v>775</v>
      </c>
      <c r="B3034" s="5" t="s">
        <v>776</v>
      </c>
      <c r="C3034" s="5" t="s">
        <v>786</v>
      </c>
      <c r="D3034" s="5" t="s">
        <v>787</v>
      </c>
      <c r="E3034" s="5" t="s">
        <v>788</v>
      </c>
      <c r="F3034" s="6">
        <v>0</v>
      </c>
      <c r="G3034" s="5" t="s">
        <v>12</v>
      </c>
      <c r="H3034" s="8">
        <v>6233</v>
      </c>
    </row>
    <row r="3035" spans="1:8" x14ac:dyDescent="0.25">
      <c r="A3035" s="5" t="s">
        <v>775</v>
      </c>
      <c r="B3035" s="5" t="s">
        <v>776</v>
      </c>
      <c r="C3035" s="5" t="s">
        <v>786</v>
      </c>
      <c r="D3035" s="5" t="s">
        <v>787</v>
      </c>
      <c r="E3035" s="5" t="s">
        <v>788</v>
      </c>
      <c r="F3035" s="6">
        <v>1</v>
      </c>
      <c r="G3035" s="5" t="s">
        <v>12</v>
      </c>
      <c r="H3035" s="8">
        <v>1039</v>
      </c>
    </row>
    <row r="3036" spans="1:8" x14ac:dyDescent="0.25">
      <c r="A3036" s="5" t="s">
        <v>775</v>
      </c>
      <c r="B3036" s="5" t="s">
        <v>776</v>
      </c>
      <c r="C3036" s="5" t="s">
        <v>786</v>
      </c>
      <c r="D3036" s="5" t="s">
        <v>787</v>
      </c>
      <c r="E3036" s="5" t="s">
        <v>788</v>
      </c>
      <c r="F3036" s="6">
        <v>1</v>
      </c>
      <c r="G3036" s="5" t="s">
        <v>14</v>
      </c>
      <c r="H3036" s="8">
        <v>372</v>
      </c>
    </row>
    <row r="3037" spans="1:8" x14ac:dyDescent="0.25">
      <c r="A3037" s="5" t="s">
        <v>775</v>
      </c>
      <c r="B3037" s="5" t="s">
        <v>776</v>
      </c>
      <c r="C3037" s="5" t="s">
        <v>786</v>
      </c>
      <c r="D3037" s="5" t="s">
        <v>787</v>
      </c>
      <c r="E3037" s="5" t="s">
        <v>788</v>
      </c>
      <c r="F3037" s="6">
        <v>0</v>
      </c>
      <c r="G3037" s="5" t="s">
        <v>18</v>
      </c>
      <c r="H3037" s="8">
        <v>3933</v>
      </c>
    </row>
    <row r="3038" spans="1:8" x14ac:dyDescent="0.25">
      <c r="A3038" s="5" t="s">
        <v>775</v>
      </c>
      <c r="B3038" s="5" t="s">
        <v>776</v>
      </c>
      <c r="C3038" s="5" t="s">
        <v>786</v>
      </c>
      <c r="D3038" s="5" t="s">
        <v>787</v>
      </c>
      <c r="E3038" s="5" t="s">
        <v>788</v>
      </c>
      <c r="F3038" s="6">
        <v>1</v>
      </c>
      <c r="G3038" s="5" t="s">
        <v>15</v>
      </c>
      <c r="H3038" s="8">
        <v>60</v>
      </c>
    </row>
    <row r="3039" spans="1:8" x14ac:dyDescent="0.25">
      <c r="A3039" s="5" t="s">
        <v>775</v>
      </c>
      <c r="B3039" s="5" t="s">
        <v>776</v>
      </c>
      <c r="C3039" s="5" t="s">
        <v>786</v>
      </c>
      <c r="D3039" s="5" t="s">
        <v>787</v>
      </c>
      <c r="E3039" s="5" t="s">
        <v>788</v>
      </c>
      <c r="F3039" s="6">
        <v>0</v>
      </c>
      <c r="G3039" s="5" t="s">
        <v>16</v>
      </c>
      <c r="H3039" s="8">
        <v>32</v>
      </c>
    </row>
    <row r="3040" spans="1:8" x14ac:dyDescent="0.25">
      <c r="A3040" s="5" t="s">
        <v>775</v>
      </c>
      <c r="B3040" s="5" t="s">
        <v>776</v>
      </c>
      <c r="C3040" s="5" t="s">
        <v>786</v>
      </c>
      <c r="D3040" s="5" t="s">
        <v>787</v>
      </c>
      <c r="E3040" s="5" t="s">
        <v>788</v>
      </c>
      <c r="F3040" s="6">
        <v>1</v>
      </c>
      <c r="G3040" s="5" t="s">
        <v>17</v>
      </c>
      <c r="H3040" s="8">
        <v>752</v>
      </c>
    </row>
    <row r="3041" spans="1:8" x14ac:dyDescent="0.25">
      <c r="A3041" s="5" t="s">
        <v>775</v>
      </c>
      <c r="B3041" s="5" t="s">
        <v>776</v>
      </c>
      <c r="C3041" s="5" t="s">
        <v>786</v>
      </c>
      <c r="D3041" s="5" t="s">
        <v>787</v>
      </c>
      <c r="E3041" s="5" t="s">
        <v>788</v>
      </c>
      <c r="F3041" s="6">
        <v>1</v>
      </c>
      <c r="G3041" s="5" t="s">
        <v>13</v>
      </c>
      <c r="H3041" s="8">
        <v>2</v>
      </c>
    </row>
    <row r="3042" spans="1:8" x14ac:dyDescent="0.25">
      <c r="A3042" s="5" t="s">
        <v>775</v>
      </c>
      <c r="B3042" s="5" t="s">
        <v>776</v>
      </c>
      <c r="C3042" s="5" t="s">
        <v>786</v>
      </c>
      <c r="D3042" s="5" t="s">
        <v>787</v>
      </c>
      <c r="E3042" s="5" t="s">
        <v>788</v>
      </c>
      <c r="F3042" s="6">
        <v>0</v>
      </c>
      <c r="G3042" s="5" t="s">
        <v>15</v>
      </c>
      <c r="H3042" s="8">
        <v>237</v>
      </c>
    </row>
    <row r="3043" spans="1:8" x14ac:dyDescent="0.25">
      <c r="A3043" s="5" t="s">
        <v>775</v>
      </c>
      <c r="B3043" s="5" t="s">
        <v>776</v>
      </c>
      <c r="C3043" s="5" t="s">
        <v>786</v>
      </c>
      <c r="D3043" s="5" t="s">
        <v>787</v>
      </c>
      <c r="E3043" s="5" t="s">
        <v>788</v>
      </c>
      <c r="F3043" s="6">
        <v>1</v>
      </c>
      <c r="G3043" s="5" t="s">
        <v>18</v>
      </c>
      <c r="H3043" s="8">
        <v>1299</v>
      </c>
    </row>
    <row r="3044" spans="1:8" x14ac:dyDescent="0.25">
      <c r="A3044" s="5" t="s">
        <v>775</v>
      </c>
      <c r="B3044" s="5" t="s">
        <v>776</v>
      </c>
      <c r="C3044" s="5" t="s">
        <v>786</v>
      </c>
      <c r="D3044" s="5" t="s">
        <v>787</v>
      </c>
      <c r="E3044" s="5" t="s">
        <v>788</v>
      </c>
      <c r="F3044" s="6">
        <v>0</v>
      </c>
      <c r="G3044" s="5" t="s">
        <v>17</v>
      </c>
      <c r="H3044" s="8">
        <v>2413</v>
      </c>
    </row>
    <row r="3045" spans="1:8" x14ac:dyDescent="0.25">
      <c r="A3045" s="5" t="s">
        <v>775</v>
      </c>
      <c r="B3045" s="5" t="s">
        <v>776</v>
      </c>
      <c r="C3045" s="5" t="s">
        <v>786</v>
      </c>
      <c r="D3045" s="5" t="s">
        <v>787</v>
      </c>
      <c r="E3045" s="5" t="s">
        <v>788</v>
      </c>
      <c r="F3045" s="6">
        <v>1</v>
      </c>
      <c r="G3045" s="5" t="s">
        <v>19</v>
      </c>
      <c r="H3045" s="8">
        <v>91</v>
      </c>
    </row>
    <row r="3046" spans="1:8" x14ac:dyDescent="0.25">
      <c r="A3046" s="5" t="s">
        <v>775</v>
      </c>
      <c r="B3046" s="5" t="s">
        <v>776</v>
      </c>
      <c r="C3046" s="5" t="s">
        <v>786</v>
      </c>
      <c r="D3046" s="5" t="s">
        <v>787</v>
      </c>
      <c r="E3046" s="5" t="s">
        <v>788</v>
      </c>
      <c r="F3046" s="6">
        <v>0</v>
      </c>
      <c r="G3046" s="5" t="s">
        <v>14</v>
      </c>
      <c r="H3046" s="8">
        <v>1578</v>
      </c>
    </row>
    <row r="3047" spans="1:8" x14ac:dyDescent="0.25">
      <c r="A3047" s="5" t="s">
        <v>775</v>
      </c>
      <c r="B3047" s="5" t="s">
        <v>776</v>
      </c>
      <c r="C3047" s="5" t="s">
        <v>786</v>
      </c>
      <c r="D3047" s="5" t="s">
        <v>787</v>
      </c>
      <c r="E3047" s="5" t="s">
        <v>788</v>
      </c>
      <c r="F3047" s="6">
        <v>1</v>
      </c>
      <c r="G3047" s="5" t="s">
        <v>16</v>
      </c>
      <c r="H3047" s="8">
        <v>39</v>
      </c>
    </row>
    <row r="3048" spans="1:8" x14ac:dyDescent="0.25">
      <c r="A3048" s="5" t="s">
        <v>775</v>
      </c>
      <c r="B3048" s="5" t="s">
        <v>776</v>
      </c>
      <c r="C3048" s="5" t="s">
        <v>789</v>
      </c>
      <c r="D3048" s="5" t="s">
        <v>790</v>
      </c>
      <c r="E3048" s="5" t="s">
        <v>791</v>
      </c>
      <c r="F3048" s="6">
        <v>0</v>
      </c>
      <c r="G3048" s="5" t="s">
        <v>12</v>
      </c>
      <c r="H3048" s="8">
        <v>2725</v>
      </c>
    </row>
    <row r="3049" spans="1:8" x14ac:dyDescent="0.25">
      <c r="A3049" s="5" t="s">
        <v>775</v>
      </c>
      <c r="B3049" s="5" t="s">
        <v>776</v>
      </c>
      <c r="C3049" s="5" t="s">
        <v>789</v>
      </c>
      <c r="D3049" s="5" t="s">
        <v>790</v>
      </c>
      <c r="E3049" s="5" t="s">
        <v>791</v>
      </c>
      <c r="F3049" s="6">
        <v>0</v>
      </c>
      <c r="G3049" s="5" t="s">
        <v>15</v>
      </c>
      <c r="H3049" s="8">
        <v>46</v>
      </c>
    </row>
    <row r="3050" spans="1:8" x14ac:dyDescent="0.25">
      <c r="A3050" s="5" t="s">
        <v>775</v>
      </c>
      <c r="B3050" s="5" t="s">
        <v>776</v>
      </c>
      <c r="C3050" s="5" t="s">
        <v>789</v>
      </c>
      <c r="D3050" s="5" t="s">
        <v>790</v>
      </c>
      <c r="E3050" s="5" t="s">
        <v>791</v>
      </c>
      <c r="F3050" s="6">
        <v>0</v>
      </c>
      <c r="G3050" s="5" t="s">
        <v>17</v>
      </c>
      <c r="H3050" s="8">
        <v>415</v>
      </c>
    </row>
    <row r="3051" spans="1:8" x14ac:dyDescent="0.25">
      <c r="A3051" s="5" t="s">
        <v>775</v>
      </c>
      <c r="B3051" s="5" t="s">
        <v>776</v>
      </c>
      <c r="C3051" s="5" t="s">
        <v>789</v>
      </c>
      <c r="D3051" s="5" t="s">
        <v>790</v>
      </c>
      <c r="E3051" s="5" t="s">
        <v>791</v>
      </c>
      <c r="F3051" s="6">
        <v>0</v>
      </c>
      <c r="G3051" s="5" t="s">
        <v>18</v>
      </c>
      <c r="H3051" s="8">
        <v>1049</v>
      </c>
    </row>
    <row r="3052" spans="1:8" x14ac:dyDescent="0.25">
      <c r="A3052" s="5" t="s">
        <v>775</v>
      </c>
      <c r="B3052" s="5" t="s">
        <v>776</v>
      </c>
      <c r="C3052" s="5" t="s">
        <v>789</v>
      </c>
      <c r="D3052" s="5" t="s">
        <v>790</v>
      </c>
      <c r="E3052" s="5" t="s">
        <v>791</v>
      </c>
      <c r="F3052" s="6">
        <v>0</v>
      </c>
      <c r="G3052" s="5" t="s">
        <v>16</v>
      </c>
      <c r="H3052" s="8">
        <v>9</v>
      </c>
    </row>
    <row r="3053" spans="1:8" x14ac:dyDescent="0.25">
      <c r="A3053" s="5" t="s">
        <v>775</v>
      </c>
      <c r="B3053" s="5" t="s">
        <v>776</v>
      </c>
      <c r="C3053" s="5" t="s">
        <v>789</v>
      </c>
      <c r="D3053" s="5" t="s">
        <v>790</v>
      </c>
      <c r="E3053" s="5" t="s">
        <v>791</v>
      </c>
      <c r="F3053" s="6">
        <v>0</v>
      </c>
      <c r="G3053" s="5" t="s">
        <v>14</v>
      </c>
      <c r="H3053" s="8">
        <v>732</v>
      </c>
    </row>
    <row r="3054" spans="1:8" x14ac:dyDescent="0.25">
      <c r="A3054" s="5" t="s">
        <v>775</v>
      </c>
      <c r="B3054" s="5" t="s">
        <v>776</v>
      </c>
      <c r="C3054" s="5" t="s">
        <v>792</v>
      </c>
      <c r="D3054" s="5" t="s">
        <v>793</v>
      </c>
      <c r="E3054" s="5" t="s">
        <v>794</v>
      </c>
      <c r="F3054" s="6">
        <v>0</v>
      </c>
      <c r="G3054" s="5" t="s">
        <v>12</v>
      </c>
      <c r="H3054" s="8">
        <v>3510</v>
      </c>
    </row>
    <row r="3055" spans="1:8" x14ac:dyDescent="0.25">
      <c r="A3055" s="5" t="s">
        <v>775</v>
      </c>
      <c r="B3055" s="5" t="s">
        <v>776</v>
      </c>
      <c r="C3055" s="5" t="s">
        <v>792</v>
      </c>
      <c r="D3055" s="5" t="s">
        <v>793</v>
      </c>
      <c r="E3055" s="5" t="s">
        <v>794</v>
      </c>
      <c r="F3055" s="6">
        <v>1</v>
      </c>
      <c r="G3055" s="5" t="s">
        <v>13</v>
      </c>
      <c r="H3055" s="8">
        <v>15</v>
      </c>
    </row>
    <row r="3056" spans="1:8" x14ac:dyDescent="0.25">
      <c r="A3056" s="5" t="s">
        <v>775</v>
      </c>
      <c r="B3056" s="5" t="s">
        <v>776</v>
      </c>
      <c r="C3056" s="5" t="s">
        <v>792</v>
      </c>
      <c r="D3056" s="5" t="s">
        <v>793</v>
      </c>
      <c r="E3056" s="5" t="s">
        <v>794</v>
      </c>
      <c r="F3056" s="6">
        <v>1</v>
      </c>
      <c r="G3056" s="5" t="s">
        <v>16</v>
      </c>
      <c r="H3056" s="8">
        <v>35</v>
      </c>
    </row>
    <row r="3057" spans="1:8" x14ac:dyDescent="0.25">
      <c r="A3057" s="5" t="s">
        <v>775</v>
      </c>
      <c r="B3057" s="5" t="s">
        <v>776</v>
      </c>
      <c r="C3057" s="5" t="s">
        <v>792</v>
      </c>
      <c r="D3057" s="5" t="s">
        <v>793</v>
      </c>
      <c r="E3057" s="5" t="s">
        <v>794</v>
      </c>
      <c r="F3057" s="6">
        <v>1</v>
      </c>
      <c r="G3057" s="5" t="s">
        <v>19</v>
      </c>
      <c r="H3057" s="8">
        <v>76</v>
      </c>
    </row>
    <row r="3058" spans="1:8" x14ac:dyDescent="0.25">
      <c r="A3058" s="5" t="s">
        <v>775</v>
      </c>
      <c r="B3058" s="5" t="s">
        <v>776</v>
      </c>
      <c r="C3058" s="5" t="s">
        <v>792</v>
      </c>
      <c r="D3058" s="5" t="s">
        <v>793</v>
      </c>
      <c r="E3058" s="5" t="s">
        <v>794</v>
      </c>
      <c r="F3058" s="6">
        <v>0</v>
      </c>
      <c r="G3058" s="5" t="s">
        <v>14</v>
      </c>
      <c r="H3058" s="8">
        <v>947</v>
      </c>
    </row>
    <row r="3059" spans="1:8" x14ac:dyDescent="0.25">
      <c r="A3059" s="5" t="s">
        <v>775</v>
      </c>
      <c r="B3059" s="5" t="s">
        <v>776</v>
      </c>
      <c r="C3059" s="5" t="s">
        <v>792</v>
      </c>
      <c r="D3059" s="5" t="s">
        <v>793</v>
      </c>
      <c r="E3059" s="5" t="s">
        <v>794</v>
      </c>
      <c r="F3059" s="6">
        <v>0</v>
      </c>
      <c r="G3059" s="5" t="s">
        <v>15</v>
      </c>
      <c r="H3059" s="8">
        <v>136</v>
      </c>
    </row>
    <row r="3060" spans="1:8" x14ac:dyDescent="0.25">
      <c r="A3060" s="5" t="s">
        <v>775</v>
      </c>
      <c r="B3060" s="5" t="s">
        <v>776</v>
      </c>
      <c r="C3060" s="5" t="s">
        <v>792</v>
      </c>
      <c r="D3060" s="5" t="s">
        <v>793</v>
      </c>
      <c r="E3060" s="5" t="s">
        <v>794</v>
      </c>
      <c r="F3060" s="6">
        <v>0</v>
      </c>
      <c r="G3060" s="5" t="s">
        <v>17</v>
      </c>
      <c r="H3060" s="8">
        <v>1046</v>
      </c>
    </row>
    <row r="3061" spans="1:8" x14ac:dyDescent="0.25">
      <c r="A3061" s="5" t="s">
        <v>775</v>
      </c>
      <c r="B3061" s="5" t="s">
        <v>776</v>
      </c>
      <c r="C3061" s="5" t="s">
        <v>792</v>
      </c>
      <c r="D3061" s="5" t="s">
        <v>793</v>
      </c>
      <c r="E3061" s="5" t="s">
        <v>794</v>
      </c>
      <c r="F3061" s="6">
        <v>1</v>
      </c>
      <c r="G3061" s="5" t="s">
        <v>12</v>
      </c>
      <c r="H3061" s="8">
        <v>873</v>
      </c>
    </row>
    <row r="3062" spans="1:8" x14ac:dyDescent="0.25">
      <c r="A3062" s="5" t="s">
        <v>775</v>
      </c>
      <c r="B3062" s="5" t="s">
        <v>776</v>
      </c>
      <c r="C3062" s="5" t="s">
        <v>792</v>
      </c>
      <c r="D3062" s="5" t="s">
        <v>793</v>
      </c>
      <c r="E3062" s="5" t="s">
        <v>794</v>
      </c>
      <c r="F3062" s="6">
        <v>1</v>
      </c>
      <c r="G3062" s="5" t="s">
        <v>14</v>
      </c>
      <c r="H3062" s="8">
        <v>611</v>
      </c>
    </row>
    <row r="3063" spans="1:8" x14ac:dyDescent="0.25">
      <c r="A3063" s="5" t="s">
        <v>775</v>
      </c>
      <c r="B3063" s="5" t="s">
        <v>776</v>
      </c>
      <c r="C3063" s="5" t="s">
        <v>792</v>
      </c>
      <c r="D3063" s="5" t="s">
        <v>793</v>
      </c>
      <c r="E3063" s="5" t="s">
        <v>794</v>
      </c>
      <c r="F3063" s="6">
        <v>0</v>
      </c>
      <c r="G3063" s="5" t="s">
        <v>18</v>
      </c>
      <c r="H3063" s="8">
        <v>1276</v>
      </c>
    </row>
    <row r="3064" spans="1:8" x14ac:dyDescent="0.25">
      <c r="A3064" s="5" t="s">
        <v>775</v>
      </c>
      <c r="B3064" s="5" t="s">
        <v>776</v>
      </c>
      <c r="C3064" s="5" t="s">
        <v>792</v>
      </c>
      <c r="D3064" s="5" t="s">
        <v>793</v>
      </c>
      <c r="E3064" s="5" t="s">
        <v>794</v>
      </c>
      <c r="F3064" s="6">
        <v>1</v>
      </c>
      <c r="G3064" s="5" t="s">
        <v>15</v>
      </c>
      <c r="H3064" s="8">
        <v>39</v>
      </c>
    </row>
    <row r="3065" spans="1:8" x14ac:dyDescent="0.25">
      <c r="A3065" s="5" t="s">
        <v>775</v>
      </c>
      <c r="B3065" s="5" t="s">
        <v>776</v>
      </c>
      <c r="C3065" s="5" t="s">
        <v>792</v>
      </c>
      <c r="D3065" s="5" t="s">
        <v>793</v>
      </c>
      <c r="E3065" s="5" t="s">
        <v>794</v>
      </c>
      <c r="F3065" s="6">
        <v>1</v>
      </c>
      <c r="G3065" s="5" t="s">
        <v>18</v>
      </c>
      <c r="H3065" s="8">
        <v>632</v>
      </c>
    </row>
    <row r="3066" spans="1:8" x14ac:dyDescent="0.25">
      <c r="A3066" s="5" t="s">
        <v>775</v>
      </c>
      <c r="B3066" s="5" t="s">
        <v>776</v>
      </c>
      <c r="C3066" s="5" t="s">
        <v>792</v>
      </c>
      <c r="D3066" s="5" t="s">
        <v>793</v>
      </c>
      <c r="E3066" s="5" t="s">
        <v>794</v>
      </c>
      <c r="F3066" s="6">
        <v>0</v>
      </c>
      <c r="G3066" s="5" t="s">
        <v>16</v>
      </c>
      <c r="H3066" s="8">
        <v>29</v>
      </c>
    </row>
    <row r="3067" spans="1:8" x14ac:dyDescent="0.25">
      <c r="A3067" s="5" t="s">
        <v>775</v>
      </c>
      <c r="B3067" s="5" t="s">
        <v>776</v>
      </c>
      <c r="C3067" s="5" t="s">
        <v>792</v>
      </c>
      <c r="D3067" s="5" t="s">
        <v>793</v>
      </c>
      <c r="E3067" s="5" t="s">
        <v>794</v>
      </c>
      <c r="F3067" s="6">
        <v>1</v>
      </c>
      <c r="G3067" s="5" t="s">
        <v>17</v>
      </c>
      <c r="H3067" s="8">
        <v>403</v>
      </c>
    </row>
    <row r="3068" spans="1:8" x14ac:dyDescent="0.25">
      <c r="A3068" s="5" t="s">
        <v>775</v>
      </c>
      <c r="B3068" s="5" t="s">
        <v>776</v>
      </c>
      <c r="C3068" s="5" t="s">
        <v>795</v>
      </c>
      <c r="D3068" s="5" t="s">
        <v>796</v>
      </c>
      <c r="E3068" s="5" t="s">
        <v>797</v>
      </c>
      <c r="F3068" s="6">
        <v>0</v>
      </c>
      <c r="G3068" s="5" t="s">
        <v>12</v>
      </c>
      <c r="H3068" s="8">
        <v>209</v>
      </c>
    </row>
    <row r="3069" spans="1:8" x14ac:dyDescent="0.25">
      <c r="A3069" s="5" t="s">
        <v>775</v>
      </c>
      <c r="B3069" s="5" t="s">
        <v>776</v>
      </c>
      <c r="C3069" s="5" t="s">
        <v>795</v>
      </c>
      <c r="D3069" s="5" t="s">
        <v>796</v>
      </c>
      <c r="E3069" s="5" t="s">
        <v>797</v>
      </c>
      <c r="F3069" s="6">
        <v>0</v>
      </c>
      <c r="G3069" s="5" t="s">
        <v>15</v>
      </c>
      <c r="H3069" s="8">
        <v>15</v>
      </c>
    </row>
    <row r="3070" spans="1:8" x14ac:dyDescent="0.25">
      <c r="A3070" s="5" t="s">
        <v>775</v>
      </c>
      <c r="B3070" s="5" t="s">
        <v>776</v>
      </c>
      <c r="C3070" s="5" t="s">
        <v>795</v>
      </c>
      <c r="D3070" s="5" t="s">
        <v>796</v>
      </c>
      <c r="E3070" s="5" t="s">
        <v>797</v>
      </c>
      <c r="F3070" s="6">
        <v>1</v>
      </c>
      <c r="G3070" s="5" t="s">
        <v>16</v>
      </c>
      <c r="H3070" s="8">
        <v>3</v>
      </c>
    </row>
    <row r="3071" spans="1:8" x14ac:dyDescent="0.25">
      <c r="A3071" s="5" t="s">
        <v>775</v>
      </c>
      <c r="B3071" s="5" t="s">
        <v>776</v>
      </c>
      <c r="C3071" s="5" t="s">
        <v>795</v>
      </c>
      <c r="D3071" s="5" t="s">
        <v>796</v>
      </c>
      <c r="E3071" s="5" t="s">
        <v>797</v>
      </c>
      <c r="F3071" s="6">
        <v>0</v>
      </c>
      <c r="G3071" s="5" t="s">
        <v>17</v>
      </c>
      <c r="H3071" s="8">
        <v>224</v>
      </c>
    </row>
    <row r="3072" spans="1:8" x14ac:dyDescent="0.25">
      <c r="A3072" s="5" t="s">
        <v>775</v>
      </c>
      <c r="B3072" s="5" t="s">
        <v>776</v>
      </c>
      <c r="C3072" s="5" t="s">
        <v>795</v>
      </c>
      <c r="D3072" s="5" t="s">
        <v>796</v>
      </c>
      <c r="E3072" s="5" t="s">
        <v>797</v>
      </c>
      <c r="F3072" s="6">
        <v>1</v>
      </c>
      <c r="G3072" s="5" t="s">
        <v>15</v>
      </c>
      <c r="H3072" s="8">
        <v>2</v>
      </c>
    </row>
    <row r="3073" spans="1:8" x14ac:dyDescent="0.25">
      <c r="A3073" s="5" t="s">
        <v>775</v>
      </c>
      <c r="B3073" s="5" t="s">
        <v>776</v>
      </c>
      <c r="C3073" s="5" t="s">
        <v>795</v>
      </c>
      <c r="D3073" s="5" t="s">
        <v>796</v>
      </c>
      <c r="E3073" s="5" t="s">
        <v>797</v>
      </c>
      <c r="F3073" s="6">
        <v>1</v>
      </c>
      <c r="G3073" s="5" t="s">
        <v>18</v>
      </c>
      <c r="H3073" s="8">
        <v>35</v>
      </c>
    </row>
    <row r="3074" spans="1:8" x14ac:dyDescent="0.25">
      <c r="A3074" s="5" t="s">
        <v>775</v>
      </c>
      <c r="B3074" s="5" t="s">
        <v>776</v>
      </c>
      <c r="C3074" s="5" t="s">
        <v>795</v>
      </c>
      <c r="D3074" s="5" t="s">
        <v>796</v>
      </c>
      <c r="E3074" s="5" t="s">
        <v>797</v>
      </c>
      <c r="F3074" s="6">
        <v>1</v>
      </c>
      <c r="G3074" s="5" t="s">
        <v>17</v>
      </c>
      <c r="H3074" s="8">
        <v>36</v>
      </c>
    </row>
    <row r="3075" spans="1:8" x14ac:dyDescent="0.25">
      <c r="A3075" s="5" t="s">
        <v>775</v>
      </c>
      <c r="B3075" s="5" t="s">
        <v>776</v>
      </c>
      <c r="C3075" s="5" t="s">
        <v>795</v>
      </c>
      <c r="D3075" s="5" t="s">
        <v>796</v>
      </c>
      <c r="E3075" s="5" t="s">
        <v>797</v>
      </c>
      <c r="F3075" s="6">
        <v>1</v>
      </c>
      <c r="G3075" s="5" t="s">
        <v>12</v>
      </c>
      <c r="H3075" s="8">
        <v>66</v>
      </c>
    </row>
    <row r="3076" spans="1:8" x14ac:dyDescent="0.25">
      <c r="A3076" s="5" t="s">
        <v>775</v>
      </c>
      <c r="B3076" s="5" t="s">
        <v>776</v>
      </c>
      <c r="C3076" s="5" t="s">
        <v>795</v>
      </c>
      <c r="D3076" s="5" t="s">
        <v>796</v>
      </c>
      <c r="E3076" s="5" t="s">
        <v>797</v>
      </c>
      <c r="F3076" s="6">
        <v>1</v>
      </c>
      <c r="G3076" s="5" t="s">
        <v>14</v>
      </c>
      <c r="H3076" s="8">
        <v>12</v>
      </c>
    </row>
    <row r="3077" spans="1:8" x14ac:dyDescent="0.25">
      <c r="A3077" s="5" t="s">
        <v>775</v>
      </c>
      <c r="B3077" s="5" t="s">
        <v>776</v>
      </c>
      <c r="C3077" s="5" t="s">
        <v>795</v>
      </c>
      <c r="D3077" s="5" t="s">
        <v>796</v>
      </c>
      <c r="E3077" s="5" t="s">
        <v>797</v>
      </c>
      <c r="F3077" s="6">
        <v>1</v>
      </c>
      <c r="G3077" s="5" t="s">
        <v>19</v>
      </c>
      <c r="H3077" s="8">
        <v>6</v>
      </c>
    </row>
    <row r="3078" spans="1:8" x14ac:dyDescent="0.25">
      <c r="A3078" s="5" t="s">
        <v>775</v>
      </c>
      <c r="B3078" s="5" t="s">
        <v>776</v>
      </c>
      <c r="C3078" s="5" t="s">
        <v>795</v>
      </c>
      <c r="D3078" s="5" t="s">
        <v>796</v>
      </c>
      <c r="E3078" s="5" t="s">
        <v>797</v>
      </c>
      <c r="F3078" s="6">
        <v>0</v>
      </c>
      <c r="G3078" s="5" t="s">
        <v>14</v>
      </c>
      <c r="H3078" s="8">
        <v>228</v>
      </c>
    </row>
    <row r="3079" spans="1:8" x14ac:dyDescent="0.25">
      <c r="A3079" s="5" t="s">
        <v>775</v>
      </c>
      <c r="B3079" s="5" t="s">
        <v>776</v>
      </c>
      <c r="C3079" s="5" t="s">
        <v>795</v>
      </c>
      <c r="D3079" s="5" t="s">
        <v>796</v>
      </c>
      <c r="E3079" s="5" t="s">
        <v>797</v>
      </c>
      <c r="F3079" s="6">
        <v>0</v>
      </c>
      <c r="G3079" s="5" t="s">
        <v>18</v>
      </c>
      <c r="H3079" s="8">
        <v>778</v>
      </c>
    </row>
    <row r="3080" spans="1:8" x14ac:dyDescent="0.25">
      <c r="A3080" s="5" t="s">
        <v>775</v>
      </c>
      <c r="B3080" s="5" t="s">
        <v>798</v>
      </c>
      <c r="C3080" s="5" t="s">
        <v>799</v>
      </c>
      <c r="D3080" s="5" t="s">
        <v>800</v>
      </c>
      <c r="E3080" s="5" t="s">
        <v>801</v>
      </c>
      <c r="F3080" s="6">
        <v>0</v>
      </c>
      <c r="G3080" s="5" t="s">
        <v>12</v>
      </c>
      <c r="H3080" s="8">
        <v>530</v>
      </c>
    </row>
    <row r="3081" spans="1:8" x14ac:dyDescent="0.25">
      <c r="A3081" s="5" t="s">
        <v>775</v>
      </c>
      <c r="B3081" s="5" t="s">
        <v>798</v>
      </c>
      <c r="C3081" s="5" t="s">
        <v>799</v>
      </c>
      <c r="D3081" s="5" t="s">
        <v>800</v>
      </c>
      <c r="E3081" s="5" t="s">
        <v>801</v>
      </c>
      <c r="F3081" s="6">
        <v>0</v>
      </c>
      <c r="G3081" s="5" t="s">
        <v>15</v>
      </c>
      <c r="H3081" s="8">
        <v>10</v>
      </c>
    </row>
    <row r="3082" spans="1:8" x14ac:dyDescent="0.25">
      <c r="A3082" s="5" t="s">
        <v>775</v>
      </c>
      <c r="B3082" s="5" t="s">
        <v>798</v>
      </c>
      <c r="C3082" s="5" t="s">
        <v>799</v>
      </c>
      <c r="D3082" s="5" t="s">
        <v>800</v>
      </c>
      <c r="E3082" s="5" t="s">
        <v>801</v>
      </c>
      <c r="F3082" s="6">
        <v>1</v>
      </c>
      <c r="G3082" s="5" t="s">
        <v>18</v>
      </c>
      <c r="H3082" s="8">
        <v>483</v>
      </c>
    </row>
    <row r="3083" spans="1:8" x14ac:dyDescent="0.25">
      <c r="A3083" s="5" t="s">
        <v>775</v>
      </c>
      <c r="B3083" s="5" t="s">
        <v>798</v>
      </c>
      <c r="C3083" s="5" t="s">
        <v>799</v>
      </c>
      <c r="D3083" s="5" t="s">
        <v>800</v>
      </c>
      <c r="E3083" s="5" t="s">
        <v>801</v>
      </c>
      <c r="F3083" s="6">
        <v>0</v>
      </c>
      <c r="G3083" s="5" t="s">
        <v>16</v>
      </c>
      <c r="H3083" s="8">
        <v>4</v>
      </c>
    </row>
    <row r="3084" spans="1:8" x14ac:dyDescent="0.25">
      <c r="A3084" s="5" t="s">
        <v>775</v>
      </c>
      <c r="B3084" s="5" t="s">
        <v>798</v>
      </c>
      <c r="C3084" s="5" t="s">
        <v>799</v>
      </c>
      <c r="D3084" s="5" t="s">
        <v>800</v>
      </c>
      <c r="E3084" s="5" t="s">
        <v>801</v>
      </c>
      <c r="F3084" s="6">
        <v>0</v>
      </c>
      <c r="G3084" s="5" t="s">
        <v>17</v>
      </c>
      <c r="H3084" s="8">
        <v>87</v>
      </c>
    </row>
    <row r="3085" spans="1:8" x14ac:dyDescent="0.25">
      <c r="A3085" s="5" t="s">
        <v>775</v>
      </c>
      <c r="B3085" s="5" t="s">
        <v>798</v>
      </c>
      <c r="C3085" s="5" t="s">
        <v>799</v>
      </c>
      <c r="D3085" s="5" t="s">
        <v>800</v>
      </c>
      <c r="E3085" s="5" t="s">
        <v>801</v>
      </c>
      <c r="F3085" s="6">
        <v>0</v>
      </c>
      <c r="G3085" s="5" t="s">
        <v>14</v>
      </c>
      <c r="H3085" s="8">
        <v>59</v>
      </c>
    </row>
    <row r="3086" spans="1:8" x14ac:dyDescent="0.25">
      <c r="A3086" s="5" t="s">
        <v>775</v>
      </c>
      <c r="B3086" s="5" t="s">
        <v>798</v>
      </c>
      <c r="C3086" s="5" t="s">
        <v>799</v>
      </c>
      <c r="D3086" s="5" t="s">
        <v>800</v>
      </c>
      <c r="E3086" s="5" t="s">
        <v>801</v>
      </c>
      <c r="F3086" s="6">
        <v>1</v>
      </c>
      <c r="G3086" s="5" t="s">
        <v>16</v>
      </c>
      <c r="H3086" s="8">
        <v>13</v>
      </c>
    </row>
    <row r="3087" spans="1:8" x14ac:dyDescent="0.25">
      <c r="A3087" s="5" t="s">
        <v>775</v>
      </c>
      <c r="B3087" s="5" t="s">
        <v>798</v>
      </c>
      <c r="C3087" s="5" t="s">
        <v>799</v>
      </c>
      <c r="D3087" s="5" t="s">
        <v>800</v>
      </c>
      <c r="E3087" s="5" t="s">
        <v>801</v>
      </c>
      <c r="F3087" s="6">
        <v>1</v>
      </c>
      <c r="G3087" s="5" t="s">
        <v>12</v>
      </c>
      <c r="H3087" s="8">
        <v>4357</v>
      </c>
    </row>
    <row r="3088" spans="1:8" x14ac:dyDescent="0.25">
      <c r="A3088" s="5" t="s">
        <v>775</v>
      </c>
      <c r="B3088" s="5" t="s">
        <v>798</v>
      </c>
      <c r="C3088" s="5" t="s">
        <v>799</v>
      </c>
      <c r="D3088" s="5" t="s">
        <v>800</v>
      </c>
      <c r="E3088" s="5" t="s">
        <v>801</v>
      </c>
      <c r="F3088" s="6">
        <v>1</v>
      </c>
      <c r="G3088" s="5" t="s">
        <v>19</v>
      </c>
      <c r="H3088" s="8">
        <v>69</v>
      </c>
    </row>
    <row r="3089" spans="1:8" x14ac:dyDescent="0.25">
      <c r="A3089" s="5" t="s">
        <v>775</v>
      </c>
      <c r="B3089" s="5" t="s">
        <v>798</v>
      </c>
      <c r="C3089" s="5" t="s">
        <v>799</v>
      </c>
      <c r="D3089" s="5" t="s">
        <v>800</v>
      </c>
      <c r="E3089" s="5" t="s">
        <v>801</v>
      </c>
      <c r="F3089" s="6">
        <v>1</v>
      </c>
      <c r="G3089" s="5" t="s">
        <v>23</v>
      </c>
      <c r="H3089" s="8">
        <v>1</v>
      </c>
    </row>
    <row r="3090" spans="1:8" x14ac:dyDescent="0.25">
      <c r="A3090" s="5" t="s">
        <v>775</v>
      </c>
      <c r="B3090" s="5" t="s">
        <v>798</v>
      </c>
      <c r="C3090" s="5" t="s">
        <v>799</v>
      </c>
      <c r="D3090" s="5" t="s">
        <v>800</v>
      </c>
      <c r="E3090" s="5" t="s">
        <v>801</v>
      </c>
      <c r="F3090" s="6">
        <v>1</v>
      </c>
      <c r="G3090" s="5" t="s">
        <v>13</v>
      </c>
      <c r="H3090" s="8">
        <v>1</v>
      </c>
    </row>
    <row r="3091" spans="1:8" x14ac:dyDescent="0.25">
      <c r="A3091" s="5" t="s">
        <v>775</v>
      </c>
      <c r="B3091" s="5" t="s">
        <v>798</v>
      </c>
      <c r="C3091" s="5" t="s">
        <v>799</v>
      </c>
      <c r="D3091" s="5" t="s">
        <v>800</v>
      </c>
      <c r="E3091" s="5" t="s">
        <v>801</v>
      </c>
      <c r="F3091" s="6">
        <v>1</v>
      </c>
      <c r="G3091" s="5" t="s">
        <v>14</v>
      </c>
      <c r="H3091" s="8">
        <v>52</v>
      </c>
    </row>
    <row r="3092" spans="1:8" x14ac:dyDescent="0.25">
      <c r="A3092" s="5" t="s">
        <v>775</v>
      </c>
      <c r="B3092" s="5" t="s">
        <v>798</v>
      </c>
      <c r="C3092" s="5" t="s">
        <v>799</v>
      </c>
      <c r="D3092" s="5" t="s">
        <v>800</v>
      </c>
      <c r="E3092" s="5" t="s">
        <v>801</v>
      </c>
      <c r="F3092" s="6">
        <v>1</v>
      </c>
      <c r="G3092" s="5" t="s">
        <v>15</v>
      </c>
      <c r="H3092" s="8">
        <v>31</v>
      </c>
    </row>
    <row r="3093" spans="1:8" x14ac:dyDescent="0.25">
      <c r="A3093" s="5" t="s">
        <v>775</v>
      </c>
      <c r="B3093" s="5" t="s">
        <v>798</v>
      </c>
      <c r="C3093" s="5" t="s">
        <v>799</v>
      </c>
      <c r="D3093" s="5" t="s">
        <v>800</v>
      </c>
      <c r="E3093" s="5" t="s">
        <v>801</v>
      </c>
      <c r="F3093" s="6">
        <v>0</v>
      </c>
      <c r="G3093" s="5" t="s">
        <v>18</v>
      </c>
      <c r="H3093" s="8">
        <v>156</v>
      </c>
    </row>
    <row r="3094" spans="1:8" x14ac:dyDescent="0.25">
      <c r="A3094" s="5" t="s">
        <v>775</v>
      </c>
      <c r="B3094" s="5" t="s">
        <v>798</v>
      </c>
      <c r="C3094" s="5" t="s">
        <v>799</v>
      </c>
      <c r="D3094" s="5" t="s">
        <v>800</v>
      </c>
      <c r="E3094" s="5" t="s">
        <v>801</v>
      </c>
      <c r="F3094" s="6">
        <v>1</v>
      </c>
      <c r="G3094" s="5" t="s">
        <v>17</v>
      </c>
      <c r="H3094" s="8">
        <v>187</v>
      </c>
    </row>
    <row r="3095" spans="1:8" x14ac:dyDescent="0.25">
      <c r="A3095" s="5" t="s">
        <v>775</v>
      </c>
      <c r="B3095" s="5" t="s">
        <v>798</v>
      </c>
      <c r="C3095" s="5" t="s">
        <v>802</v>
      </c>
      <c r="D3095" s="5" t="s">
        <v>803</v>
      </c>
      <c r="E3095" s="5" t="s">
        <v>804</v>
      </c>
      <c r="F3095" s="6">
        <v>0</v>
      </c>
      <c r="G3095" s="5" t="s">
        <v>12</v>
      </c>
      <c r="H3095" s="8">
        <v>508</v>
      </c>
    </row>
    <row r="3096" spans="1:8" x14ac:dyDescent="0.25">
      <c r="A3096" s="5" t="s">
        <v>775</v>
      </c>
      <c r="B3096" s="5" t="s">
        <v>798</v>
      </c>
      <c r="C3096" s="5" t="s">
        <v>802</v>
      </c>
      <c r="D3096" s="5" t="s">
        <v>803</v>
      </c>
      <c r="E3096" s="5" t="s">
        <v>804</v>
      </c>
      <c r="F3096" s="6">
        <v>0</v>
      </c>
      <c r="G3096" s="5" t="s">
        <v>18</v>
      </c>
      <c r="H3096" s="8">
        <v>337</v>
      </c>
    </row>
    <row r="3097" spans="1:8" x14ac:dyDescent="0.25">
      <c r="A3097" s="5" t="s">
        <v>775</v>
      </c>
      <c r="B3097" s="5" t="s">
        <v>798</v>
      </c>
      <c r="C3097" s="5" t="s">
        <v>802</v>
      </c>
      <c r="D3097" s="5" t="s">
        <v>803</v>
      </c>
      <c r="E3097" s="5" t="s">
        <v>804</v>
      </c>
      <c r="F3097" s="6">
        <v>0</v>
      </c>
      <c r="G3097" s="5" t="s">
        <v>14</v>
      </c>
      <c r="H3097" s="8">
        <v>183</v>
      </c>
    </row>
    <row r="3098" spans="1:8" x14ac:dyDescent="0.25">
      <c r="A3098" s="5" t="s">
        <v>775</v>
      </c>
      <c r="B3098" s="5" t="s">
        <v>798</v>
      </c>
      <c r="C3098" s="5" t="s">
        <v>802</v>
      </c>
      <c r="D3098" s="5" t="s">
        <v>803</v>
      </c>
      <c r="E3098" s="5" t="s">
        <v>804</v>
      </c>
      <c r="F3098" s="6">
        <v>0</v>
      </c>
      <c r="G3098" s="5" t="s">
        <v>15</v>
      </c>
      <c r="H3098" s="8">
        <v>21</v>
      </c>
    </row>
    <row r="3099" spans="1:8" x14ac:dyDescent="0.25">
      <c r="A3099" s="5" t="s">
        <v>775</v>
      </c>
      <c r="B3099" s="5" t="s">
        <v>798</v>
      </c>
      <c r="C3099" s="5" t="s">
        <v>802</v>
      </c>
      <c r="D3099" s="5" t="s">
        <v>803</v>
      </c>
      <c r="E3099" s="5" t="s">
        <v>804</v>
      </c>
      <c r="F3099" s="6">
        <v>0</v>
      </c>
      <c r="G3099" s="5" t="s">
        <v>17</v>
      </c>
      <c r="H3099" s="8">
        <v>219</v>
      </c>
    </row>
    <row r="3100" spans="1:8" x14ac:dyDescent="0.25">
      <c r="A3100" s="5" t="s">
        <v>775</v>
      </c>
      <c r="B3100" s="5" t="s">
        <v>798</v>
      </c>
      <c r="C3100" s="5" t="s">
        <v>802</v>
      </c>
      <c r="D3100" s="5" t="s">
        <v>803</v>
      </c>
      <c r="E3100" s="5" t="s">
        <v>804</v>
      </c>
      <c r="F3100" s="6">
        <v>0</v>
      </c>
      <c r="G3100" s="5" t="s">
        <v>16</v>
      </c>
      <c r="H3100" s="8">
        <v>7</v>
      </c>
    </row>
    <row r="3101" spans="1:8" x14ac:dyDescent="0.25">
      <c r="A3101" s="5" t="s">
        <v>775</v>
      </c>
      <c r="B3101" s="5" t="s">
        <v>798</v>
      </c>
      <c r="C3101" s="5" t="s">
        <v>452</v>
      </c>
      <c r="D3101" s="5" t="s">
        <v>453</v>
      </c>
      <c r="E3101" s="5" t="s">
        <v>805</v>
      </c>
      <c r="F3101" s="6">
        <v>0</v>
      </c>
      <c r="G3101" s="5" t="s">
        <v>12</v>
      </c>
      <c r="H3101" s="8">
        <v>1367</v>
      </c>
    </row>
    <row r="3102" spans="1:8" x14ac:dyDescent="0.25">
      <c r="A3102" s="5" t="s">
        <v>775</v>
      </c>
      <c r="B3102" s="5" t="s">
        <v>798</v>
      </c>
      <c r="C3102" s="5" t="s">
        <v>452</v>
      </c>
      <c r="D3102" s="5" t="s">
        <v>453</v>
      </c>
      <c r="E3102" s="5" t="s">
        <v>806</v>
      </c>
      <c r="F3102" s="6">
        <v>1</v>
      </c>
      <c r="G3102" s="5" t="s">
        <v>12</v>
      </c>
      <c r="H3102" s="8">
        <v>2255</v>
      </c>
    </row>
    <row r="3103" spans="1:8" x14ac:dyDescent="0.25">
      <c r="A3103" s="5" t="s">
        <v>775</v>
      </c>
      <c r="B3103" s="5" t="s">
        <v>798</v>
      </c>
      <c r="C3103" s="5" t="s">
        <v>452</v>
      </c>
      <c r="D3103" s="5" t="s">
        <v>453</v>
      </c>
      <c r="E3103" s="5" t="s">
        <v>806</v>
      </c>
      <c r="F3103" s="6">
        <v>1</v>
      </c>
      <c r="G3103" s="5" t="s">
        <v>14</v>
      </c>
      <c r="H3103" s="8">
        <v>1565</v>
      </c>
    </row>
    <row r="3104" spans="1:8" x14ac:dyDescent="0.25">
      <c r="A3104" s="5" t="s">
        <v>775</v>
      </c>
      <c r="B3104" s="5" t="s">
        <v>798</v>
      </c>
      <c r="C3104" s="5" t="s">
        <v>452</v>
      </c>
      <c r="D3104" s="5" t="s">
        <v>453</v>
      </c>
      <c r="E3104" s="5" t="s">
        <v>807</v>
      </c>
      <c r="F3104" s="6">
        <v>0</v>
      </c>
      <c r="G3104" s="5" t="s">
        <v>18</v>
      </c>
      <c r="H3104" s="8">
        <v>1653</v>
      </c>
    </row>
    <row r="3105" spans="1:8" x14ac:dyDescent="0.25">
      <c r="A3105" s="5" t="s">
        <v>775</v>
      </c>
      <c r="B3105" s="5" t="s">
        <v>798</v>
      </c>
      <c r="C3105" s="5" t="s">
        <v>452</v>
      </c>
      <c r="D3105" s="5" t="s">
        <v>453</v>
      </c>
      <c r="E3105" s="5" t="s">
        <v>805</v>
      </c>
      <c r="F3105" s="6">
        <v>0</v>
      </c>
      <c r="G3105" s="5" t="s">
        <v>14</v>
      </c>
      <c r="H3105" s="8">
        <v>607</v>
      </c>
    </row>
    <row r="3106" spans="1:8" x14ac:dyDescent="0.25">
      <c r="A3106" s="5" t="s">
        <v>775</v>
      </c>
      <c r="B3106" s="5" t="s">
        <v>798</v>
      </c>
      <c r="C3106" s="5" t="s">
        <v>452</v>
      </c>
      <c r="D3106" s="5" t="s">
        <v>453</v>
      </c>
      <c r="E3106" s="5" t="s">
        <v>807</v>
      </c>
      <c r="F3106" s="6">
        <v>0</v>
      </c>
      <c r="G3106" s="5" t="s">
        <v>14</v>
      </c>
      <c r="H3106" s="8">
        <v>1060</v>
      </c>
    </row>
    <row r="3107" spans="1:8" x14ac:dyDescent="0.25">
      <c r="A3107" s="5" t="s">
        <v>775</v>
      </c>
      <c r="B3107" s="5" t="s">
        <v>798</v>
      </c>
      <c r="C3107" s="5" t="s">
        <v>452</v>
      </c>
      <c r="D3107" s="5" t="s">
        <v>453</v>
      </c>
      <c r="E3107" s="5" t="s">
        <v>807</v>
      </c>
      <c r="F3107" s="6">
        <v>0</v>
      </c>
      <c r="G3107" s="5" t="s">
        <v>15</v>
      </c>
      <c r="H3107" s="8">
        <v>60</v>
      </c>
    </row>
    <row r="3108" spans="1:8" x14ac:dyDescent="0.25">
      <c r="A3108" s="5" t="s">
        <v>775</v>
      </c>
      <c r="B3108" s="5" t="s">
        <v>798</v>
      </c>
      <c r="C3108" s="5" t="s">
        <v>452</v>
      </c>
      <c r="D3108" s="5" t="s">
        <v>453</v>
      </c>
      <c r="E3108" s="5" t="s">
        <v>806</v>
      </c>
      <c r="F3108" s="6">
        <v>1</v>
      </c>
      <c r="G3108" s="5" t="s">
        <v>15</v>
      </c>
      <c r="H3108" s="8">
        <v>98</v>
      </c>
    </row>
    <row r="3109" spans="1:8" x14ac:dyDescent="0.25">
      <c r="A3109" s="5" t="s">
        <v>775</v>
      </c>
      <c r="B3109" s="5" t="s">
        <v>798</v>
      </c>
      <c r="C3109" s="5" t="s">
        <v>452</v>
      </c>
      <c r="D3109" s="5" t="s">
        <v>453</v>
      </c>
      <c r="E3109" s="5" t="s">
        <v>806</v>
      </c>
      <c r="F3109" s="6">
        <v>1</v>
      </c>
      <c r="G3109" s="5" t="s">
        <v>18</v>
      </c>
      <c r="H3109" s="8">
        <v>2461</v>
      </c>
    </row>
    <row r="3110" spans="1:8" x14ac:dyDescent="0.25">
      <c r="A3110" s="5" t="s">
        <v>775</v>
      </c>
      <c r="B3110" s="5" t="s">
        <v>798</v>
      </c>
      <c r="C3110" s="5" t="s">
        <v>452</v>
      </c>
      <c r="D3110" s="5" t="s">
        <v>453</v>
      </c>
      <c r="E3110" s="5" t="s">
        <v>806</v>
      </c>
      <c r="F3110" s="6">
        <v>0</v>
      </c>
      <c r="G3110" s="5" t="s">
        <v>16</v>
      </c>
      <c r="H3110" s="8">
        <v>14</v>
      </c>
    </row>
    <row r="3111" spans="1:8" x14ac:dyDescent="0.25">
      <c r="A3111" s="5" t="s">
        <v>775</v>
      </c>
      <c r="B3111" s="5" t="s">
        <v>798</v>
      </c>
      <c r="C3111" s="5" t="s">
        <v>452</v>
      </c>
      <c r="D3111" s="5" t="s">
        <v>453</v>
      </c>
      <c r="E3111" s="5" t="s">
        <v>807</v>
      </c>
      <c r="F3111" s="6">
        <v>0</v>
      </c>
      <c r="G3111" s="5" t="s">
        <v>17</v>
      </c>
      <c r="H3111" s="8">
        <v>615</v>
      </c>
    </row>
    <row r="3112" spans="1:8" x14ac:dyDescent="0.25">
      <c r="A3112" s="5" t="s">
        <v>775</v>
      </c>
      <c r="B3112" s="5" t="s">
        <v>798</v>
      </c>
      <c r="C3112" s="5" t="s">
        <v>452</v>
      </c>
      <c r="D3112" s="5" t="s">
        <v>453</v>
      </c>
      <c r="E3112" s="5" t="s">
        <v>807</v>
      </c>
      <c r="F3112" s="6">
        <v>0</v>
      </c>
      <c r="G3112" s="5" t="s">
        <v>12</v>
      </c>
      <c r="H3112" s="8">
        <v>2436</v>
      </c>
    </row>
    <row r="3113" spans="1:8" x14ac:dyDescent="0.25">
      <c r="A3113" s="5" t="s">
        <v>775</v>
      </c>
      <c r="B3113" s="5" t="s">
        <v>798</v>
      </c>
      <c r="C3113" s="5" t="s">
        <v>452</v>
      </c>
      <c r="D3113" s="5" t="s">
        <v>453</v>
      </c>
      <c r="E3113" s="5" t="s">
        <v>806</v>
      </c>
      <c r="F3113" s="6">
        <v>1</v>
      </c>
      <c r="G3113" s="5" t="s">
        <v>13</v>
      </c>
      <c r="H3113" s="8">
        <v>4</v>
      </c>
    </row>
    <row r="3114" spans="1:8" x14ac:dyDescent="0.25">
      <c r="A3114" s="5" t="s">
        <v>775</v>
      </c>
      <c r="B3114" s="5" t="s">
        <v>798</v>
      </c>
      <c r="C3114" s="5" t="s">
        <v>452</v>
      </c>
      <c r="D3114" s="5" t="s">
        <v>453</v>
      </c>
      <c r="E3114" s="5" t="s">
        <v>805</v>
      </c>
      <c r="F3114" s="6">
        <v>0</v>
      </c>
      <c r="G3114" s="5" t="s">
        <v>15</v>
      </c>
      <c r="H3114" s="8">
        <v>33</v>
      </c>
    </row>
    <row r="3115" spans="1:8" x14ac:dyDescent="0.25">
      <c r="A3115" s="5" t="s">
        <v>775</v>
      </c>
      <c r="B3115" s="5" t="s">
        <v>798</v>
      </c>
      <c r="C3115" s="5" t="s">
        <v>452</v>
      </c>
      <c r="D3115" s="5" t="s">
        <v>453</v>
      </c>
      <c r="E3115" s="5" t="s">
        <v>806</v>
      </c>
      <c r="F3115" s="6">
        <v>0</v>
      </c>
      <c r="G3115" s="5" t="s">
        <v>15</v>
      </c>
      <c r="H3115" s="8">
        <v>147</v>
      </c>
    </row>
    <row r="3116" spans="1:8" x14ac:dyDescent="0.25">
      <c r="A3116" s="5" t="s">
        <v>775</v>
      </c>
      <c r="B3116" s="5" t="s">
        <v>798</v>
      </c>
      <c r="C3116" s="5" t="s">
        <v>452</v>
      </c>
      <c r="D3116" s="5" t="s">
        <v>453</v>
      </c>
      <c r="E3116" s="5" t="s">
        <v>805</v>
      </c>
      <c r="F3116" s="6">
        <v>0</v>
      </c>
      <c r="G3116" s="5" t="s">
        <v>16</v>
      </c>
      <c r="H3116" s="8">
        <v>11</v>
      </c>
    </row>
    <row r="3117" spans="1:8" x14ac:dyDescent="0.25">
      <c r="A3117" s="5" t="s">
        <v>775</v>
      </c>
      <c r="B3117" s="5" t="s">
        <v>798</v>
      </c>
      <c r="C3117" s="5" t="s">
        <v>452</v>
      </c>
      <c r="D3117" s="5" t="s">
        <v>453</v>
      </c>
      <c r="E3117" s="5" t="s">
        <v>806</v>
      </c>
      <c r="F3117" s="6">
        <v>1</v>
      </c>
      <c r="G3117" s="5" t="s">
        <v>16</v>
      </c>
      <c r="H3117" s="8">
        <v>10</v>
      </c>
    </row>
    <row r="3118" spans="1:8" x14ac:dyDescent="0.25">
      <c r="A3118" s="5" t="s">
        <v>775</v>
      </c>
      <c r="B3118" s="5" t="s">
        <v>798</v>
      </c>
      <c r="C3118" s="5" t="s">
        <v>452</v>
      </c>
      <c r="D3118" s="5" t="s">
        <v>453</v>
      </c>
      <c r="E3118" s="5" t="s">
        <v>805</v>
      </c>
      <c r="F3118" s="6">
        <v>0</v>
      </c>
      <c r="G3118" s="5" t="s">
        <v>17</v>
      </c>
      <c r="H3118" s="8">
        <v>639</v>
      </c>
    </row>
    <row r="3119" spans="1:8" x14ac:dyDescent="0.25">
      <c r="A3119" s="5" t="s">
        <v>775</v>
      </c>
      <c r="B3119" s="5" t="s">
        <v>798</v>
      </c>
      <c r="C3119" s="5" t="s">
        <v>452</v>
      </c>
      <c r="D3119" s="5" t="s">
        <v>453</v>
      </c>
      <c r="E3119" s="5" t="s">
        <v>806</v>
      </c>
      <c r="F3119" s="6">
        <v>1</v>
      </c>
      <c r="G3119" s="5" t="s">
        <v>17</v>
      </c>
      <c r="H3119" s="8">
        <v>1354</v>
      </c>
    </row>
    <row r="3120" spans="1:8" x14ac:dyDescent="0.25">
      <c r="A3120" s="5" t="s">
        <v>775</v>
      </c>
      <c r="B3120" s="5" t="s">
        <v>798</v>
      </c>
      <c r="C3120" s="5" t="s">
        <v>452</v>
      </c>
      <c r="D3120" s="5" t="s">
        <v>453</v>
      </c>
      <c r="E3120" s="5" t="s">
        <v>806</v>
      </c>
      <c r="F3120" s="6">
        <v>0</v>
      </c>
      <c r="G3120" s="5" t="s">
        <v>12</v>
      </c>
      <c r="H3120" s="8">
        <v>5873</v>
      </c>
    </row>
    <row r="3121" spans="1:8" x14ac:dyDescent="0.25">
      <c r="A3121" s="5" t="s">
        <v>775</v>
      </c>
      <c r="B3121" s="5" t="s">
        <v>798</v>
      </c>
      <c r="C3121" s="5" t="s">
        <v>452</v>
      </c>
      <c r="D3121" s="5" t="s">
        <v>453</v>
      </c>
      <c r="E3121" s="5" t="s">
        <v>806</v>
      </c>
      <c r="F3121" s="6">
        <v>1</v>
      </c>
      <c r="G3121" s="5" t="s">
        <v>19</v>
      </c>
      <c r="H3121" s="8">
        <v>69</v>
      </c>
    </row>
    <row r="3122" spans="1:8" x14ac:dyDescent="0.25">
      <c r="A3122" s="5" t="s">
        <v>775</v>
      </c>
      <c r="B3122" s="5" t="s">
        <v>798</v>
      </c>
      <c r="C3122" s="5" t="s">
        <v>452</v>
      </c>
      <c r="D3122" s="5" t="s">
        <v>453</v>
      </c>
      <c r="E3122" s="5" t="s">
        <v>806</v>
      </c>
      <c r="F3122" s="6">
        <v>0</v>
      </c>
      <c r="G3122" s="5" t="s">
        <v>14</v>
      </c>
      <c r="H3122" s="8">
        <v>2190</v>
      </c>
    </row>
    <row r="3123" spans="1:8" x14ac:dyDescent="0.25">
      <c r="A3123" s="5" t="s">
        <v>775</v>
      </c>
      <c r="B3123" s="5" t="s">
        <v>798</v>
      </c>
      <c r="C3123" s="5" t="s">
        <v>452</v>
      </c>
      <c r="D3123" s="5" t="s">
        <v>453</v>
      </c>
      <c r="E3123" s="5" t="s">
        <v>805</v>
      </c>
      <c r="F3123" s="6">
        <v>0</v>
      </c>
      <c r="G3123" s="5" t="s">
        <v>18</v>
      </c>
      <c r="H3123" s="8">
        <v>1202</v>
      </c>
    </row>
    <row r="3124" spans="1:8" x14ac:dyDescent="0.25">
      <c r="A3124" s="5" t="s">
        <v>775</v>
      </c>
      <c r="B3124" s="5" t="s">
        <v>798</v>
      </c>
      <c r="C3124" s="5" t="s">
        <v>452</v>
      </c>
      <c r="D3124" s="5" t="s">
        <v>453</v>
      </c>
      <c r="E3124" s="5" t="s">
        <v>806</v>
      </c>
      <c r="F3124" s="6">
        <v>0</v>
      </c>
      <c r="G3124" s="5" t="s">
        <v>18</v>
      </c>
      <c r="H3124" s="8">
        <v>3447</v>
      </c>
    </row>
    <row r="3125" spans="1:8" x14ac:dyDescent="0.25">
      <c r="A3125" s="5" t="s">
        <v>775</v>
      </c>
      <c r="B3125" s="5" t="s">
        <v>798</v>
      </c>
      <c r="C3125" s="5" t="s">
        <v>452</v>
      </c>
      <c r="D3125" s="5" t="s">
        <v>453</v>
      </c>
      <c r="E3125" s="5" t="s">
        <v>807</v>
      </c>
      <c r="F3125" s="6">
        <v>0</v>
      </c>
      <c r="G3125" s="5" t="s">
        <v>16</v>
      </c>
      <c r="H3125" s="8">
        <v>18</v>
      </c>
    </row>
    <row r="3126" spans="1:8" x14ac:dyDescent="0.25">
      <c r="A3126" s="5" t="s">
        <v>775</v>
      </c>
      <c r="B3126" s="5" t="s">
        <v>798</v>
      </c>
      <c r="C3126" s="5" t="s">
        <v>452</v>
      </c>
      <c r="D3126" s="5" t="s">
        <v>453</v>
      </c>
      <c r="E3126" s="5" t="s">
        <v>806</v>
      </c>
      <c r="F3126" s="6">
        <v>0</v>
      </c>
      <c r="G3126" s="5" t="s">
        <v>17</v>
      </c>
      <c r="H3126" s="8">
        <v>1498</v>
      </c>
    </row>
    <row r="3127" spans="1:8" x14ac:dyDescent="0.25">
      <c r="A3127" s="5" t="s">
        <v>775</v>
      </c>
      <c r="B3127" s="5" t="s">
        <v>808</v>
      </c>
      <c r="C3127" s="5" t="s">
        <v>809</v>
      </c>
      <c r="D3127" s="5" t="s">
        <v>79</v>
      </c>
      <c r="E3127" s="5" t="s">
        <v>810</v>
      </c>
      <c r="F3127" s="6">
        <v>0</v>
      </c>
      <c r="G3127" s="5" t="s">
        <v>12</v>
      </c>
      <c r="H3127" s="8">
        <v>2840</v>
      </c>
    </row>
    <row r="3128" spans="1:8" x14ac:dyDescent="0.25">
      <c r="A3128" s="5" t="s">
        <v>775</v>
      </c>
      <c r="B3128" s="5" t="s">
        <v>808</v>
      </c>
      <c r="C3128" s="5" t="s">
        <v>809</v>
      </c>
      <c r="D3128" s="5" t="s">
        <v>79</v>
      </c>
      <c r="E3128" s="5" t="s">
        <v>810</v>
      </c>
      <c r="F3128" s="6">
        <v>1</v>
      </c>
      <c r="G3128" s="5" t="s">
        <v>12</v>
      </c>
      <c r="H3128" s="8">
        <v>493</v>
      </c>
    </row>
    <row r="3129" spans="1:8" x14ac:dyDescent="0.25">
      <c r="A3129" s="5" t="s">
        <v>775</v>
      </c>
      <c r="B3129" s="5" t="s">
        <v>808</v>
      </c>
      <c r="C3129" s="5" t="s">
        <v>809</v>
      </c>
      <c r="D3129" s="5" t="s">
        <v>79</v>
      </c>
      <c r="E3129" s="5" t="s">
        <v>810</v>
      </c>
      <c r="F3129" s="6">
        <v>1</v>
      </c>
      <c r="G3129" s="5" t="s">
        <v>23</v>
      </c>
      <c r="H3129" s="8">
        <v>1</v>
      </c>
    </row>
    <row r="3130" spans="1:8" x14ac:dyDescent="0.25">
      <c r="A3130" s="5" t="s">
        <v>775</v>
      </c>
      <c r="B3130" s="5" t="s">
        <v>808</v>
      </c>
      <c r="C3130" s="5" t="s">
        <v>809</v>
      </c>
      <c r="D3130" s="5" t="s">
        <v>79</v>
      </c>
      <c r="E3130" s="5" t="s">
        <v>810</v>
      </c>
      <c r="F3130" s="6">
        <v>1</v>
      </c>
      <c r="G3130" s="5" t="s">
        <v>14</v>
      </c>
      <c r="H3130" s="8">
        <v>242</v>
      </c>
    </row>
    <row r="3131" spans="1:8" x14ac:dyDescent="0.25">
      <c r="A3131" s="5" t="s">
        <v>775</v>
      </c>
      <c r="B3131" s="5" t="s">
        <v>808</v>
      </c>
      <c r="C3131" s="5" t="s">
        <v>809</v>
      </c>
      <c r="D3131" s="5" t="s">
        <v>79</v>
      </c>
      <c r="E3131" s="5" t="s">
        <v>810</v>
      </c>
      <c r="F3131" s="6">
        <v>0</v>
      </c>
      <c r="G3131" s="5" t="s">
        <v>18</v>
      </c>
      <c r="H3131" s="8">
        <v>2156</v>
      </c>
    </row>
    <row r="3132" spans="1:8" x14ac:dyDescent="0.25">
      <c r="A3132" s="5" t="s">
        <v>775</v>
      </c>
      <c r="B3132" s="5" t="s">
        <v>808</v>
      </c>
      <c r="C3132" s="5" t="s">
        <v>809</v>
      </c>
      <c r="D3132" s="5" t="s">
        <v>79</v>
      </c>
      <c r="E3132" s="5" t="s">
        <v>810</v>
      </c>
      <c r="F3132" s="6">
        <v>1</v>
      </c>
      <c r="G3132" s="5" t="s">
        <v>19</v>
      </c>
      <c r="H3132" s="8">
        <v>23</v>
      </c>
    </row>
    <row r="3133" spans="1:8" x14ac:dyDescent="0.25">
      <c r="A3133" s="5" t="s">
        <v>775</v>
      </c>
      <c r="B3133" s="5" t="s">
        <v>808</v>
      </c>
      <c r="C3133" s="5" t="s">
        <v>809</v>
      </c>
      <c r="D3133" s="5" t="s">
        <v>79</v>
      </c>
      <c r="E3133" s="5" t="s">
        <v>810</v>
      </c>
      <c r="F3133" s="6">
        <v>0</v>
      </c>
      <c r="G3133" s="5" t="s">
        <v>14</v>
      </c>
      <c r="H3133" s="8">
        <v>873</v>
      </c>
    </row>
    <row r="3134" spans="1:8" x14ac:dyDescent="0.25">
      <c r="A3134" s="5" t="s">
        <v>775</v>
      </c>
      <c r="B3134" s="5" t="s">
        <v>808</v>
      </c>
      <c r="C3134" s="5" t="s">
        <v>809</v>
      </c>
      <c r="D3134" s="5" t="s">
        <v>79</v>
      </c>
      <c r="E3134" s="5" t="s">
        <v>810</v>
      </c>
      <c r="F3134" s="6">
        <v>1</v>
      </c>
      <c r="G3134" s="5" t="s">
        <v>16</v>
      </c>
      <c r="H3134" s="8">
        <v>23</v>
      </c>
    </row>
    <row r="3135" spans="1:8" x14ac:dyDescent="0.25">
      <c r="A3135" s="5" t="s">
        <v>775</v>
      </c>
      <c r="B3135" s="5" t="s">
        <v>808</v>
      </c>
      <c r="C3135" s="5" t="s">
        <v>809</v>
      </c>
      <c r="D3135" s="5" t="s">
        <v>79</v>
      </c>
      <c r="E3135" s="5" t="s">
        <v>810</v>
      </c>
      <c r="F3135" s="6">
        <v>1</v>
      </c>
      <c r="G3135" s="5" t="s">
        <v>13</v>
      </c>
      <c r="H3135" s="8">
        <v>1</v>
      </c>
    </row>
    <row r="3136" spans="1:8" x14ac:dyDescent="0.25">
      <c r="A3136" s="5" t="s">
        <v>775</v>
      </c>
      <c r="B3136" s="5" t="s">
        <v>808</v>
      </c>
      <c r="C3136" s="5" t="s">
        <v>809</v>
      </c>
      <c r="D3136" s="5" t="s">
        <v>79</v>
      </c>
      <c r="E3136" s="5" t="s">
        <v>810</v>
      </c>
      <c r="F3136" s="6">
        <v>0</v>
      </c>
      <c r="G3136" s="5" t="s">
        <v>15</v>
      </c>
      <c r="H3136" s="8">
        <v>208</v>
      </c>
    </row>
    <row r="3137" spans="1:8" x14ac:dyDescent="0.25">
      <c r="A3137" s="5" t="s">
        <v>775</v>
      </c>
      <c r="B3137" s="5" t="s">
        <v>808</v>
      </c>
      <c r="C3137" s="5" t="s">
        <v>809</v>
      </c>
      <c r="D3137" s="5" t="s">
        <v>79</v>
      </c>
      <c r="E3137" s="5" t="s">
        <v>810</v>
      </c>
      <c r="F3137" s="6">
        <v>1</v>
      </c>
      <c r="G3137" s="5" t="s">
        <v>18</v>
      </c>
      <c r="H3137" s="8">
        <v>505</v>
      </c>
    </row>
    <row r="3138" spans="1:8" x14ac:dyDescent="0.25">
      <c r="A3138" s="5" t="s">
        <v>775</v>
      </c>
      <c r="B3138" s="5" t="s">
        <v>808</v>
      </c>
      <c r="C3138" s="5" t="s">
        <v>809</v>
      </c>
      <c r="D3138" s="5" t="s">
        <v>79</v>
      </c>
      <c r="E3138" s="5" t="s">
        <v>810</v>
      </c>
      <c r="F3138" s="6">
        <v>0</v>
      </c>
      <c r="G3138" s="5" t="s">
        <v>16</v>
      </c>
      <c r="H3138" s="8">
        <v>15</v>
      </c>
    </row>
    <row r="3139" spans="1:8" x14ac:dyDescent="0.25">
      <c r="A3139" s="5" t="s">
        <v>775</v>
      </c>
      <c r="B3139" s="5" t="s">
        <v>808</v>
      </c>
      <c r="C3139" s="5" t="s">
        <v>809</v>
      </c>
      <c r="D3139" s="5" t="s">
        <v>79</v>
      </c>
      <c r="E3139" s="5" t="s">
        <v>810</v>
      </c>
      <c r="F3139" s="6">
        <v>0</v>
      </c>
      <c r="G3139" s="5" t="s">
        <v>17</v>
      </c>
      <c r="H3139" s="8">
        <v>2376</v>
      </c>
    </row>
    <row r="3140" spans="1:8" x14ac:dyDescent="0.25">
      <c r="A3140" s="5" t="s">
        <v>775</v>
      </c>
      <c r="B3140" s="5" t="s">
        <v>808</v>
      </c>
      <c r="C3140" s="5" t="s">
        <v>809</v>
      </c>
      <c r="D3140" s="5" t="s">
        <v>79</v>
      </c>
      <c r="E3140" s="5" t="s">
        <v>810</v>
      </c>
      <c r="F3140" s="6">
        <v>1</v>
      </c>
      <c r="G3140" s="5" t="s">
        <v>15</v>
      </c>
      <c r="H3140" s="8">
        <v>29</v>
      </c>
    </row>
    <row r="3141" spans="1:8" x14ac:dyDescent="0.25">
      <c r="A3141" s="5" t="s">
        <v>775</v>
      </c>
      <c r="B3141" s="5" t="s">
        <v>808</v>
      </c>
      <c r="C3141" s="5" t="s">
        <v>809</v>
      </c>
      <c r="D3141" s="5" t="s">
        <v>79</v>
      </c>
      <c r="E3141" s="5" t="s">
        <v>810</v>
      </c>
      <c r="F3141" s="6">
        <v>1</v>
      </c>
      <c r="G3141" s="5" t="s">
        <v>17</v>
      </c>
      <c r="H3141" s="8">
        <v>486</v>
      </c>
    </row>
    <row r="3142" spans="1:8" x14ac:dyDescent="0.25">
      <c r="A3142" s="5" t="s">
        <v>775</v>
      </c>
      <c r="B3142" s="5" t="s">
        <v>811</v>
      </c>
      <c r="C3142" s="5" t="s">
        <v>812</v>
      </c>
      <c r="D3142" s="5" t="s">
        <v>813</v>
      </c>
      <c r="E3142" s="5" t="s">
        <v>814</v>
      </c>
      <c r="F3142" s="6">
        <v>0</v>
      </c>
      <c r="G3142" s="5" t="s">
        <v>12</v>
      </c>
      <c r="H3142" s="8">
        <v>141</v>
      </c>
    </row>
    <row r="3143" spans="1:8" x14ac:dyDescent="0.25">
      <c r="A3143" s="5" t="s">
        <v>775</v>
      </c>
      <c r="B3143" s="5" t="s">
        <v>811</v>
      </c>
      <c r="C3143" s="5" t="s">
        <v>812</v>
      </c>
      <c r="D3143" s="5" t="s">
        <v>813</v>
      </c>
      <c r="E3143" s="5" t="s">
        <v>814</v>
      </c>
      <c r="F3143" s="6">
        <v>0</v>
      </c>
      <c r="G3143" s="5" t="s">
        <v>14</v>
      </c>
      <c r="H3143" s="8">
        <v>62</v>
      </c>
    </row>
    <row r="3144" spans="1:8" x14ac:dyDescent="0.25">
      <c r="A3144" s="5" t="s">
        <v>775</v>
      </c>
      <c r="B3144" s="5" t="s">
        <v>811</v>
      </c>
      <c r="C3144" s="5" t="s">
        <v>812</v>
      </c>
      <c r="D3144" s="5" t="s">
        <v>813</v>
      </c>
      <c r="E3144" s="5" t="s">
        <v>814</v>
      </c>
      <c r="F3144" s="6">
        <v>1</v>
      </c>
      <c r="G3144" s="5" t="s">
        <v>12</v>
      </c>
      <c r="H3144" s="8">
        <v>1</v>
      </c>
    </row>
    <row r="3145" spans="1:8" x14ac:dyDescent="0.25">
      <c r="A3145" s="5" t="s">
        <v>775</v>
      </c>
      <c r="B3145" s="5" t="s">
        <v>811</v>
      </c>
      <c r="C3145" s="5" t="s">
        <v>812</v>
      </c>
      <c r="D3145" s="5" t="s">
        <v>813</v>
      </c>
      <c r="E3145" s="5" t="s">
        <v>814</v>
      </c>
      <c r="F3145" s="6">
        <v>0</v>
      </c>
      <c r="G3145" s="5" t="s">
        <v>15</v>
      </c>
      <c r="H3145" s="8">
        <v>22</v>
      </c>
    </row>
    <row r="3146" spans="1:8" x14ac:dyDescent="0.25">
      <c r="A3146" s="5" t="s">
        <v>775</v>
      </c>
      <c r="B3146" s="5" t="s">
        <v>811</v>
      </c>
      <c r="C3146" s="5" t="s">
        <v>812</v>
      </c>
      <c r="D3146" s="5" t="s">
        <v>813</v>
      </c>
      <c r="E3146" s="5" t="s">
        <v>814</v>
      </c>
      <c r="F3146" s="6">
        <v>0</v>
      </c>
      <c r="G3146" s="5" t="s">
        <v>18</v>
      </c>
      <c r="H3146" s="8">
        <v>199</v>
      </c>
    </row>
    <row r="3147" spans="1:8" x14ac:dyDescent="0.25">
      <c r="A3147" s="5" t="s">
        <v>775</v>
      </c>
      <c r="B3147" s="5" t="s">
        <v>811</v>
      </c>
      <c r="C3147" s="5" t="s">
        <v>812</v>
      </c>
      <c r="D3147" s="5" t="s">
        <v>813</v>
      </c>
      <c r="E3147" s="5" t="s">
        <v>814</v>
      </c>
      <c r="F3147" s="6">
        <v>0</v>
      </c>
      <c r="G3147" s="5" t="s">
        <v>17</v>
      </c>
      <c r="H3147" s="8">
        <v>316</v>
      </c>
    </row>
    <row r="3148" spans="1:8" x14ac:dyDescent="0.25">
      <c r="A3148" s="5" t="s">
        <v>775</v>
      </c>
      <c r="B3148" s="5" t="s">
        <v>811</v>
      </c>
      <c r="C3148" s="5" t="s">
        <v>812</v>
      </c>
      <c r="D3148" s="5" t="s">
        <v>813</v>
      </c>
      <c r="E3148" s="5" t="s">
        <v>814</v>
      </c>
      <c r="F3148" s="6">
        <v>1</v>
      </c>
      <c r="G3148" s="5" t="s">
        <v>18</v>
      </c>
      <c r="H3148" s="8">
        <v>1</v>
      </c>
    </row>
    <row r="3149" spans="1:8" x14ac:dyDescent="0.25">
      <c r="A3149" s="5" t="s">
        <v>775</v>
      </c>
      <c r="B3149" s="5" t="s">
        <v>811</v>
      </c>
      <c r="C3149" s="5" t="s">
        <v>812</v>
      </c>
      <c r="D3149" s="5" t="s">
        <v>813</v>
      </c>
      <c r="E3149" s="5" t="s">
        <v>814</v>
      </c>
      <c r="F3149" s="6">
        <v>0</v>
      </c>
      <c r="G3149" s="5" t="s">
        <v>16</v>
      </c>
      <c r="H3149" s="8">
        <v>3</v>
      </c>
    </row>
    <row r="3150" spans="1:8" x14ac:dyDescent="0.25">
      <c r="A3150" s="5" t="s">
        <v>775</v>
      </c>
      <c r="B3150" s="5" t="s">
        <v>811</v>
      </c>
      <c r="C3150" s="5" t="s">
        <v>815</v>
      </c>
      <c r="D3150" s="5" t="s">
        <v>79</v>
      </c>
      <c r="E3150" s="5" t="s">
        <v>816</v>
      </c>
      <c r="F3150" s="6">
        <v>0</v>
      </c>
      <c r="G3150" s="5" t="s">
        <v>12</v>
      </c>
      <c r="H3150" s="8">
        <v>387</v>
      </c>
    </row>
    <row r="3151" spans="1:8" x14ac:dyDescent="0.25">
      <c r="A3151" s="5" t="s">
        <v>775</v>
      </c>
      <c r="B3151" s="5" t="s">
        <v>811</v>
      </c>
      <c r="C3151" s="5" t="s">
        <v>815</v>
      </c>
      <c r="D3151" s="5" t="s">
        <v>79</v>
      </c>
      <c r="E3151" s="5" t="s">
        <v>816</v>
      </c>
      <c r="F3151" s="6">
        <v>0</v>
      </c>
      <c r="G3151" s="5" t="s">
        <v>15</v>
      </c>
      <c r="H3151" s="8">
        <v>40</v>
      </c>
    </row>
    <row r="3152" spans="1:8" x14ac:dyDescent="0.25">
      <c r="A3152" s="5" t="s">
        <v>775</v>
      </c>
      <c r="B3152" s="5" t="s">
        <v>811</v>
      </c>
      <c r="C3152" s="5" t="s">
        <v>815</v>
      </c>
      <c r="D3152" s="5" t="s">
        <v>79</v>
      </c>
      <c r="E3152" s="5" t="s">
        <v>816</v>
      </c>
      <c r="F3152" s="6">
        <v>1</v>
      </c>
      <c r="G3152" s="5" t="s">
        <v>18</v>
      </c>
      <c r="H3152" s="8">
        <v>485</v>
      </c>
    </row>
    <row r="3153" spans="1:8" x14ac:dyDescent="0.25">
      <c r="A3153" s="5" t="s">
        <v>775</v>
      </c>
      <c r="B3153" s="5" t="s">
        <v>811</v>
      </c>
      <c r="C3153" s="5" t="s">
        <v>815</v>
      </c>
      <c r="D3153" s="5" t="s">
        <v>79</v>
      </c>
      <c r="E3153" s="5" t="s">
        <v>816</v>
      </c>
      <c r="F3153" s="6">
        <v>0</v>
      </c>
      <c r="G3153" s="5" t="s">
        <v>16</v>
      </c>
      <c r="H3153" s="8">
        <v>5</v>
      </c>
    </row>
    <row r="3154" spans="1:8" x14ac:dyDescent="0.25">
      <c r="A3154" s="5" t="s">
        <v>775</v>
      </c>
      <c r="B3154" s="5" t="s">
        <v>811</v>
      </c>
      <c r="C3154" s="5" t="s">
        <v>815</v>
      </c>
      <c r="D3154" s="5" t="s">
        <v>79</v>
      </c>
      <c r="E3154" s="5" t="s">
        <v>816</v>
      </c>
      <c r="F3154" s="6">
        <v>0</v>
      </c>
      <c r="G3154" s="5" t="s">
        <v>17</v>
      </c>
      <c r="H3154" s="8">
        <v>1272</v>
      </c>
    </row>
    <row r="3155" spans="1:8" x14ac:dyDescent="0.25">
      <c r="A3155" s="5" t="s">
        <v>775</v>
      </c>
      <c r="B3155" s="5" t="s">
        <v>811</v>
      </c>
      <c r="C3155" s="5" t="s">
        <v>815</v>
      </c>
      <c r="D3155" s="5" t="s">
        <v>79</v>
      </c>
      <c r="E3155" s="5" t="s">
        <v>816</v>
      </c>
      <c r="F3155" s="6">
        <v>1</v>
      </c>
      <c r="G3155" s="5" t="s">
        <v>14</v>
      </c>
      <c r="H3155" s="8">
        <v>168</v>
      </c>
    </row>
    <row r="3156" spans="1:8" x14ac:dyDescent="0.25">
      <c r="A3156" s="5" t="s">
        <v>775</v>
      </c>
      <c r="B3156" s="5" t="s">
        <v>811</v>
      </c>
      <c r="C3156" s="5" t="s">
        <v>815</v>
      </c>
      <c r="D3156" s="5" t="s">
        <v>79</v>
      </c>
      <c r="E3156" s="5" t="s">
        <v>816</v>
      </c>
      <c r="F3156" s="6">
        <v>1</v>
      </c>
      <c r="G3156" s="5" t="s">
        <v>15</v>
      </c>
      <c r="H3156" s="8">
        <v>21</v>
      </c>
    </row>
    <row r="3157" spans="1:8" x14ac:dyDescent="0.25">
      <c r="A3157" s="5" t="s">
        <v>775</v>
      </c>
      <c r="B3157" s="5" t="s">
        <v>811</v>
      </c>
      <c r="C3157" s="5" t="s">
        <v>815</v>
      </c>
      <c r="D3157" s="5" t="s">
        <v>79</v>
      </c>
      <c r="E3157" s="5" t="s">
        <v>816</v>
      </c>
      <c r="F3157" s="6">
        <v>0</v>
      </c>
      <c r="G3157" s="5" t="s">
        <v>18</v>
      </c>
      <c r="H3157" s="8">
        <v>886</v>
      </c>
    </row>
    <row r="3158" spans="1:8" x14ac:dyDescent="0.25">
      <c r="A3158" s="5" t="s">
        <v>775</v>
      </c>
      <c r="B3158" s="5" t="s">
        <v>811</v>
      </c>
      <c r="C3158" s="5" t="s">
        <v>815</v>
      </c>
      <c r="D3158" s="5" t="s">
        <v>79</v>
      </c>
      <c r="E3158" s="5" t="s">
        <v>816</v>
      </c>
      <c r="F3158" s="6">
        <v>1</v>
      </c>
      <c r="G3158" s="5" t="s">
        <v>17</v>
      </c>
      <c r="H3158" s="8">
        <v>668</v>
      </c>
    </row>
    <row r="3159" spans="1:8" x14ac:dyDescent="0.25">
      <c r="A3159" s="5" t="s">
        <v>775</v>
      </c>
      <c r="B3159" s="5" t="s">
        <v>811</v>
      </c>
      <c r="C3159" s="5" t="s">
        <v>815</v>
      </c>
      <c r="D3159" s="5" t="s">
        <v>79</v>
      </c>
      <c r="E3159" s="5" t="s">
        <v>816</v>
      </c>
      <c r="F3159" s="6">
        <v>1</v>
      </c>
      <c r="G3159" s="5" t="s">
        <v>12</v>
      </c>
      <c r="H3159" s="8">
        <v>283</v>
      </c>
    </row>
    <row r="3160" spans="1:8" x14ac:dyDescent="0.25">
      <c r="A3160" s="5" t="s">
        <v>775</v>
      </c>
      <c r="B3160" s="5" t="s">
        <v>811</v>
      </c>
      <c r="C3160" s="5" t="s">
        <v>815</v>
      </c>
      <c r="D3160" s="5" t="s">
        <v>79</v>
      </c>
      <c r="E3160" s="5" t="s">
        <v>816</v>
      </c>
      <c r="F3160" s="6">
        <v>1</v>
      </c>
      <c r="G3160" s="5" t="s">
        <v>19</v>
      </c>
      <c r="H3160" s="8">
        <v>15</v>
      </c>
    </row>
    <row r="3161" spans="1:8" x14ac:dyDescent="0.25">
      <c r="A3161" s="5" t="s">
        <v>775</v>
      </c>
      <c r="B3161" s="5" t="s">
        <v>811</v>
      </c>
      <c r="C3161" s="5" t="s">
        <v>815</v>
      </c>
      <c r="D3161" s="5" t="s">
        <v>79</v>
      </c>
      <c r="E3161" s="5" t="s">
        <v>816</v>
      </c>
      <c r="F3161" s="6">
        <v>0</v>
      </c>
      <c r="G3161" s="5" t="s">
        <v>14</v>
      </c>
      <c r="H3161" s="8">
        <v>218</v>
      </c>
    </row>
    <row r="3162" spans="1:8" x14ac:dyDescent="0.25">
      <c r="A3162" s="5" t="s">
        <v>775</v>
      </c>
      <c r="B3162" s="5" t="s">
        <v>811</v>
      </c>
      <c r="C3162" s="5" t="s">
        <v>815</v>
      </c>
      <c r="D3162" s="5" t="s">
        <v>79</v>
      </c>
      <c r="E3162" s="5" t="s">
        <v>816</v>
      </c>
      <c r="F3162" s="6">
        <v>1</v>
      </c>
      <c r="G3162" s="5" t="s">
        <v>16</v>
      </c>
      <c r="H3162" s="8">
        <v>10</v>
      </c>
    </row>
    <row r="3163" spans="1:8" x14ac:dyDescent="0.25">
      <c r="A3163" s="5" t="s">
        <v>775</v>
      </c>
      <c r="B3163" s="5" t="s">
        <v>811</v>
      </c>
      <c r="C3163" s="5" t="s">
        <v>817</v>
      </c>
      <c r="D3163" s="5" t="s">
        <v>818</v>
      </c>
      <c r="E3163" s="5" t="s">
        <v>819</v>
      </c>
      <c r="F3163" s="6">
        <v>0</v>
      </c>
      <c r="G3163" s="5" t="s">
        <v>12</v>
      </c>
      <c r="H3163" s="8">
        <v>44</v>
      </c>
    </row>
    <row r="3164" spans="1:8" x14ac:dyDescent="0.25">
      <c r="A3164" s="5" t="s">
        <v>775</v>
      </c>
      <c r="B3164" s="5" t="s">
        <v>811</v>
      </c>
      <c r="C3164" s="5" t="s">
        <v>817</v>
      </c>
      <c r="D3164" s="5" t="s">
        <v>818</v>
      </c>
      <c r="E3164" s="5" t="s">
        <v>819</v>
      </c>
      <c r="F3164" s="6">
        <v>0</v>
      </c>
      <c r="G3164" s="5" t="s">
        <v>15</v>
      </c>
      <c r="H3164" s="8">
        <v>10</v>
      </c>
    </row>
    <row r="3165" spans="1:8" x14ac:dyDescent="0.25">
      <c r="A3165" s="5" t="s">
        <v>775</v>
      </c>
      <c r="B3165" s="5" t="s">
        <v>811</v>
      </c>
      <c r="C3165" s="5" t="s">
        <v>817</v>
      </c>
      <c r="D3165" s="5" t="s">
        <v>818</v>
      </c>
      <c r="E3165" s="5" t="s">
        <v>819</v>
      </c>
      <c r="F3165" s="6">
        <v>0</v>
      </c>
      <c r="G3165" s="5" t="s">
        <v>18</v>
      </c>
      <c r="H3165" s="8">
        <v>47</v>
      </c>
    </row>
    <row r="3166" spans="1:8" x14ac:dyDescent="0.25">
      <c r="A3166" s="5" t="s">
        <v>775</v>
      </c>
      <c r="B3166" s="5" t="s">
        <v>811</v>
      </c>
      <c r="C3166" s="5" t="s">
        <v>817</v>
      </c>
      <c r="D3166" s="5" t="s">
        <v>818</v>
      </c>
      <c r="E3166" s="5" t="s">
        <v>819</v>
      </c>
      <c r="F3166" s="6">
        <v>0</v>
      </c>
      <c r="G3166" s="5" t="s">
        <v>17</v>
      </c>
      <c r="H3166" s="8">
        <v>95</v>
      </c>
    </row>
    <row r="3167" spans="1:8" x14ac:dyDescent="0.25">
      <c r="A3167" s="5" t="s">
        <v>775</v>
      </c>
      <c r="B3167" s="5" t="s">
        <v>811</v>
      </c>
      <c r="C3167" s="5" t="s">
        <v>817</v>
      </c>
      <c r="D3167" s="5" t="s">
        <v>818</v>
      </c>
      <c r="E3167" s="5" t="s">
        <v>819</v>
      </c>
      <c r="F3167" s="6">
        <v>1</v>
      </c>
      <c r="G3167" s="5" t="s">
        <v>19</v>
      </c>
      <c r="H3167" s="8">
        <v>1</v>
      </c>
    </row>
    <row r="3168" spans="1:8" x14ac:dyDescent="0.25">
      <c r="A3168" s="5" t="s">
        <v>775</v>
      </c>
      <c r="B3168" s="5" t="s">
        <v>811</v>
      </c>
      <c r="C3168" s="5" t="s">
        <v>817</v>
      </c>
      <c r="D3168" s="5" t="s">
        <v>818</v>
      </c>
      <c r="E3168" s="5" t="s">
        <v>819</v>
      </c>
      <c r="F3168" s="6">
        <v>0</v>
      </c>
      <c r="G3168" s="5" t="s">
        <v>14</v>
      </c>
      <c r="H3168" s="8">
        <v>5</v>
      </c>
    </row>
    <row r="3169" spans="1:8" x14ac:dyDescent="0.25">
      <c r="A3169" s="5" t="s">
        <v>775</v>
      </c>
      <c r="B3169" s="5" t="s">
        <v>811</v>
      </c>
      <c r="C3169" s="5" t="s">
        <v>817</v>
      </c>
      <c r="D3169" s="5" t="s">
        <v>818</v>
      </c>
      <c r="E3169" s="5" t="s">
        <v>819</v>
      </c>
      <c r="F3169" s="6">
        <v>1</v>
      </c>
      <c r="G3169" s="5" t="s">
        <v>12</v>
      </c>
      <c r="H3169" s="8">
        <v>2</v>
      </c>
    </row>
    <row r="3170" spans="1:8" x14ac:dyDescent="0.25">
      <c r="A3170" s="5" t="s">
        <v>775</v>
      </c>
      <c r="B3170" s="5" t="s">
        <v>811</v>
      </c>
      <c r="C3170" s="5" t="s">
        <v>817</v>
      </c>
      <c r="D3170" s="5" t="s">
        <v>818</v>
      </c>
      <c r="E3170" s="5" t="s">
        <v>819</v>
      </c>
      <c r="F3170" s="6">
        <v>0</v>
      </c>
      <c r="G3170" s="5" t="s">
        <v>16</v>
      </c>
      <c r="H3170" s="8">
        <v>1</v>
      </c>
    </row>
    <row r="3171" spans="1:8" x14ac:dyDescent="0.25">
      <c r="A3171" s="5" t="s">
        <v>775</v>
      </c>
      <c r="B3171" s="5" t="s">
        <v>820</v>
      </c>
      <c r="C3171" s="5" t="s">
        <v>821</v>
      </c>
      <c r="D3171" s="5" t="s">
        <v>55</v>
      </c>
      <c r="E3171" s="5" t="s">
        <v>822</v>
      </c>
      <c r="F3171" s="6">
        <v>0</v>
      </c>
      <c r="G3171" s="5" t="s">
        <v>12</v>
      </c>
      <c r="H3171" s="8">
        <v>6</v>
      </c>
    </row>
    <row r="3172" spans="1:8" x14ac:dyDescent="0.25">
      <c r="A3172" s="5" t="s">
        <v>775</v>
      </c>
      <c r="B3172" s="5" t="s">
        <v>820</v>
      </c>
      <c r="C3172" s="5" t="s">
        <v>821</v>
      </c>
      <c r="D3172" s="5" t="s">
        <v>55</v>
      </c>
      <c r="E3172" s="5" t="s">
        <v>822</v>
      </c>
      <c r="F3172" s="6">
        <v>1</v>
      </c>
      <c r="G3172" s="5" t="s">
        <v>12</v>
      </c>
      <c r="H3172" s="8">
        <v>55</v>
      </c>
    </row>
    <row r="3173" spans="1:8" x14ac:dyDescent="0.25">
      <c r="A3173" s="5" t="s">
        <v>775</v>
      </c>
      <c r="B3173" s="5" t="s">
        <v>820</v>
      </c>
      <c r="C3173" s="5" t="s">
        <v>821</v>
      </c>
      <c r="D3173" s="5" t="s">
        <v>55</v>
      </c>
      <c r="E3173" s="5" t="s">
        <v>822</v>
      </c>
      <c r="F3173" s="6">
        <v>1</v>
      </c>
      <c r="G3173" s="5" t="s">
        <v>14</v>
      </c>
      <c r="H3173" s="8">
        <v>9</v>
      </c>
    </row>
    <row r="3174" spans="1:8" x14ac:dyDescent="0.25">
      <c r="A3174" s="5" t="s">
        <v>775</v>
      </c>
      <c r="B3174" s="5" t="s">
        <v>820</v>
      </c>
      <c r="C3174" s="5" t="s">
        <v>821</v>
      </c>
      <c r="D3174" s="5" t="s">
        <v>55</v>
      </c>
      <c r="E3174" s="5" t="s">
        <v>822</v>
      </c>
      <c r="F3174" s="6">
        <v>1</v>
      </c>
      <c r="G3174" s="5" t="s">
        <v>15</v>
      </c>
      <c r="H3174" s="8">
        <v>1</v>
      </c>
    </row>
    <row r="3175" spans="1:8" x14ac:dyDescent="0.25">
      <c r="A3175" s="5" t="s">
        <v>775</v>
      </c>
      <c r="B3175" s="5" t="s">
        <v>820</v>
      </c>
      <c r="C3175" s="5" t="s">
        <v>821</v>
      </c>
      <c r="D3175" s="5" t="s">
        <v>55</v>
      </c>
      <c r="E3175" s="5" t="s">
        <v>822</v>
      </c>
      <c r="F3175" s="6">
        <v>1</v>
      </c>
      <c r="G3175" s="5" t="s">
        <v>18</v>
      </c>
      <c r="H3175" s="8">
        <v>40</v>
      </c>
    </row>
    <row r="3176" spans="1:8" x14ac:dyDescent="0.25">
      <c r="A3176" s="5" t="s">
        <v>775</v>
      </c>
      <c r="B3176" s="5" t="s">
        <v>820</v>
      </c>
      <c r="C3176" s="5" t="s">
        <v>821</v>
      </c>
      <c r="D3176" s="5" t="s">
        <v>55</v>
      </c>
      <c r="E3176" s="5" t="s">
        <v>822</v>
      </c>
      <c r="F3176" s="6">
        <v>1</v>
      </c>
      <c r="G3176" s="5" t="s">
        <v>19</v>
      </c>
      <c r="H3176" s="8">
        <v>4</v>
      </c>
    </row>
    <row r="3177" spans="1:8" x14ac:dyDescent="0.25">
      <c r="A3177" s="5" t="s">
        <v>775</v>
      </c>
      <c r="B3177" s="5" t="s">
        <v>820</v>
      </c>
      <c r="C3177" s="5" t="s">
        <v>821</v>
      </c>
      <c r="D3177" s="5" t="s">
        <v>55</v>
      </c>
      <c r="E3177" s="5" t="s">
        <v>822</v>
      </c>
      <c r="F3177" s="6">
        <v>1</v>
      </c>
      <c r="G3177" s="5" t="s">
        <v>16</v>
      </c>
      <c r="H3177" s="8">
        <v>2</v>
      </c>
    </row>
    <row r="3178" spans="1:8" x14ac:dyDescent="0.25">
      <c r="A3178" s="5" t="s">
        <v>775</v>
      </c>
      <c r="B3178" s="5" t="s">
        <v>820</v>
      </c>
      <c r="C3178" s="5" t="s">
        <v>821</v>
      </c>
      <c r="D3178" s="5" t="s">
        <v>55</v>
      </c>
      <c r="E3178" s="5" t="s">
        <v>822</v>
      </c>
      <c r="F3178" s="6">
        <v>1</v>
      </c>
      <c r="G3178" s="5" t="s">
        <v>17</v>
      </c>
      <c r="H3178" s="8">
        <v>41</v>
      </c>
    </row>
    <row r="3179" spans="1:8" x14ac:dyDescent="0.25">
      <c r="A3179" s="5" t="s">
        <v>775</v>
      </c>
      <c r="B3179" s="5" t="s">
        <v>820</v>
      </c>
      <c r="C3179" s="5" t="s">
        <v>821</v>
      </c>
      <c r="D3179" s="5" t="s">
        <v>55</v>
      </c>
      <c r="E3179" s="5" t="s">
        <v>822</v>
      </c>
      <c r="F3179" s="6">
        <v>0</v>
      </c>
      <c r="G3179" s="5" t="s">
        <v>14</v>
      </c>
      <c r="H3179" s="8">
        <v>1</v>
      </c>
    </row>
    <row r="3180" spans="1:8" x14ac:dyDescent="0.25">
      <c r="A3180" s="5" t="s">
        <v>775</v>
      </c>
      <c r="B3180" s="5" t="s">
        <v>820</v>
      </c>
      <c r="C3180" s="5" t="s">
        <v>821</v>
      </c>
      <c r="D3180" s="5" t="s">
        <v>55</v>
      </c>
      <c r="E3180" s="5" t="s">
        <v>822</v>
      </c>
      <c r="F3180" s="6">
        <v>0</v>
      </c>
      <c r="G3180" s="5" t="s">
        <v>18</v>
      </c>
      <c r="H3180" s="8">
        <v>8</v>
      </c>
    </row>
    <row r="3181" spans="1:8" x14ac:dyDescent="0.25">
      <c r="A3181" s="5" t="s">
        <v>775</v>
      </c>
      <c r="B3181" s="5" t="s">
        <v>820</v>
      </c>
      <c r="C3181" s="5" t="s">
        <v>821</v>
      </c>
      <c r="D3181" s="5" t="s">
        <v>55</v>
      </c>
      <c r="E3181" s="5" t="s">
        <v>822</v>
      </c>
      <c r="F3181" s="6">
        <v>0</v>
      </c>
      <c r="G3181" s="5" t="s">
        <v>17</v>
      </c>
      <c r="H3181" s="8">
        <v>5</v>
      </c>
    </row>
    <row r="3182" spans="1:8" x14ac:dyDescent="0.25">
      <c r="A3182" s="5" t="s">
        <v>775</v>
      </c>
      <c r="B3182" s="5" t="s">
        <v>820</v>
      </c>
      <c r="C3182" s="5" t="s">
        <v>823</v>
      </c>
      <c r="D3182" s="5" t="s">
        <v>824</v>
      </c>
      <c r="E3182" s="5" t="s">
        <v>825</v>
      </c>
      <c r="F3182" s="6">
        <v>0</v>
      </c>
      <c r="G3182" s="5" t="s">
        <v>12</v>
      </c>
      <c r="H3182" s="8">
        <v>8370</v>
      </c>
    </row>
    <row r="3183" spans="1:8" x14ac:dyDescent="0.25">
      <c r="A3183" s="5" t="s">
        <v>775</v>
      </c>
      <c r="B3183" s="5" t="s">
        <v>820</v>
      </c>
      <c r="C3183" s="5" t="s">
        <v>823</v>
      </c>
      <c r="D3183" s="5" t="s">
        <v>824</v>
      </c>
      <c r="E3183" s="5" t="s">
        <v>825</v>
      </c>
      <c r="F3183" s="6">
        <v>1</v>
      </c>
      <c r="G3183" s="5" t="s">
        <v>19</v>
      </c>
      <c r="H3183" s="8">
        <v>33</v>
      </c>
    </row>
    <row r="3184" spans="1:8" x14ac:dyDescent="0.25">
      <c r="A3184" s="5" t="s">
        <v>775</v>
      </c>
      <c r="B3184" s="5" t="s">
        <v>820</v>
      </c>
      <c r="C3184" s="5" t="s">
        <v>823</v>
      </c>
      <c r="D3184" s="5" t="s">
        <v>824</v>
      </c>
      <c r="E3184" s="5" t="s">
        <v>825</v>
      </c>
      <c r="F3184" s="6">
        <v>0</v>
      </c>
      <c r="G3184" s="5" t="s">
        <v>14</v>
      </c>
      <c r="H3184" s="8">
        <v>3066</v>
      </c>
    </row>
    <row r="3185" spans="1:8" x14ac:dyDescent="0.25">
      <c r="A3185" s="5" t="s">
        <v>775</v>
      </c>
      <c r="B3185" s="5" t="s">
        <v>820</v>
      </c>
      <c r="C3185" s="5" t="s">
        <v>823</v>
      </c>
      <c r="D3185" s="5" t="s">
        <v>824</v>
      </c>
      <c r="E3185" s="5" t="s">
        <v>825</v>
      </c>
      <c r="F3185" s="6">
        <v>1</v>
      </c>
      <c r="G3185" s="5" t="s">
        <v>17</v>
      </c>
      <c r="H3185" s="8">
        <v>154</v>
      </c>
    </row>
    <row r="3186" spans="1:8" x14ac:dyDescent="0.25">
      <c r="A3186" s="5" t="s">
        <v>775</v>
      </c>
      <c r="B3186" s="5" t="s">
        <v>820</v>
      </c>
      <c r="C3186" s="5" t="s">
        <v>823</v>
      </c>
      <c r="D3186" s="5" t="s">
        <v>824</v>
      </c>
      <c r="E3186" s="5" t="s">
        <v>825</v>
      </c>
      <c r="F3186" s="6">
        <v>1</v>
      </c>
      <c r="G3186" s="5" t="s">
        <v>12</v>
      </c>
      <c r="H3186" s="8">
        <v>1512</v>
      </c>
    </row>
    <row r="3187" spans="1:8" x14ac:dyDescent="0.25">
      <c r="A3187" s="5" t="s">
        <v>775</v>
      </c>
      <c r="B3187" s="5" t="s">
        <v>820</v>
      </c>
      <c r="C3187" s="5" t="s">
        <v>823</v>
      </c>
      <c r="D3187" s="5" t="s">
        <v>824</v>
      </c>
      <c r="E3187" s="5" t="s">
        <v>825</v>
      </c>
      <c r="F3187" s="6">
        <v>1</v>
      </c>
      <c r="G3187" s="5" t="s">
        <v>14</v>
      </c>
      <c r="H3187" s="8">
        <v>130</v>
      </c>
    </row>
    <row r="3188" spans="1:8" x14ac:dyDescent="0.25">
      <c r="A3188" s="5" t="s">
        <v>775</v>
      </c>
      <c r="B3188" s="5" t="s">
        <v>820</v>
      </c>
      <c r="C3188" s="5" t="s">
        <v>823</v>
      </c>
      <c r="D3188" s="5" t="s">
        <v>824</v>
      </c>
      <c r="E3188" s="5" t="s">
        <v>825</v>
      </c>
      <c r="F3188" s="6">
        <v>1</v>
      </c>
      <c r="G3188" s="5" t="s">
        <v>15</v>
      </c>
      <c r="H3188" s="8">
        <v>24</v>
      </c>
    </row>
    <row r="3189" spans="1:8" x14ac:dyDescent="0.25">
      <c r="A3189" s="5" t="s">
        <v>775</v>
      </c>
      <c r="B3189" s="5" t="s">
        <v>820</v>
      </c>
      <c r="C3189" s="5" t="s">
        <v>823</v>
      </c>
      <c r="D3189" s="5" t="s">
        <v>824</v>
      </c>
      <c r="E3189" s="5" t="s">
        <v>825</v>
      </c>
      <c r="F3189" s="6">
        <v>0</v>
      </c>
      <c r="G3189" s="5" t="s">
        <v>18</v>
      </c>
      <c r="H3189" s="8">
        <v>4162</v>
      </c>
    </row>
    <row r="3190" spans="1:8" x14ac:dyDescent="0.25">
      <c r="A3190" s="5" t="s">
        <v>775</v>
      </c>
      <c r="B3190" s="5" t="s">
        <v>820</v>
      </c>
      <c r="C3190" s="5" t="s">
        <v>823</v>
      </c>
      <c r="D3190" s="5" t="s">
        <v>824</v>
      </c>
      <c r="E3190" s="5" t="s">
        <v>825</v>
      </c>
      <c r="F3190" s="6">
        <v>0</v>
      </c>
      <c r="G3190" s="5" t="s">
        <v>15</v>
      </c>
      <c r="H3190" s="8">
        <v>162</v>
      </c>
    </row>
    <row r="3191" spans="1:8" x14ac:dyDescent="0.25">
      <c r="A3191" s="5" t="s">
        <v>775</v>
      </c>
      <c r="B3191" s="5" t="s">
        <v>820</v>
      </c>
      <c r="C3191" s="5" t="s">
        <v>823</v>
      </c>
      <c r="D3191" s="5" t="s">
        <v>824</v>
      </c>
      <c r="E3191" s="5" t="s">
        <v>825</v>
      </c>
      <c r="F3191" s="6">
        <v>1</v>
      </c>
      <c r="G3191" s="5" t="s">
        <v>18</v>
      </c>
      <c r="H3191" s="8">
        <v>345</v>
      </c>
    </row>
    <row r="3192" spans="1:8" x14ac:dyDescent="0.25">
      <c r="A3192" s="5" t="s">
        <v>775</v>
      </c>
      <c r="B3192" s="5" t="s">
        <v>820</v>
      </c>
      <c r="C3192" s="5" t="s">
        <v>823</v>
      </c>
      <c r="D3192" s="5" t="s">
        <v>824</v>
      </c>
      <c r="E3192" s="5" t="s">
        <v>825</v>
      </c>
      <c r="F3192" s="6">
        <v>0</v>
      </c>
      <c r="G3192" s="5" t="s">
        <v>16</v>
      </c>
      <c r="H3192" s="8">
        <v>45</v>
      </c>
    </row>
    <row r="3193" spans="1:8" x14ac:dyDescent="0.25">
      <c r="A3193" s="5" t="s">
        <v>775</v>
      </c>
      <c r="B3193" s="5" t="s">
        <v>820</v>
      </c>
      <c r="C3193" s="5" t="s">
        <v>823</v>
      </c>
      <c r="D3193" s="5" t="s">
        <v>824</v>
      </c>
      <c r="E3193" s="5" t="s">
        <v>825</v>
      </c>
      <c r="F3193" s="6">
        <v>0</v>
      </c>
      <c r="G3193" s="5" t="s">
        <v>17</v>
      </c>
      <c r="H3193" s="8">
        <v>3325</v>
      </c>
    </row>
    <row r="3194" spans="1:8" x14ac:dyDescent="0.25">
      <c r="A3194" s="5" t="s">
        <v>775</v>
      </c>
      <c r="B3194" s="5" t="s">
        <v>820</v>
      </c>
      <c r="C3194" s="5" t="s">
        <v>823</v>
      </c>
      <c r="D3194" s="5" t="s">
        <v>824</v>
      </c>
      <c r="E3194" s="5" t="s">
        <v>825</v>
      </c>
      <c r="F3194" s="6">
        <v>1</v>
      </c>
      <c r="G3194" s="5" t="s">
        <v>16</v>
      </c>
      <c r="H3194" s="8">
        <v>13</v>
      </c>
    </row>
    <row r="3195" spans="1:8" x14ac:dyDescent="0.25">
      <c r="A3195" s="5" t="s">
        <v>775</v>
      </c>
      <c r="B3195" s="5" t="s">
        <v>820</v>
      </c>
      <c r="C3195" s="5" t="s">
        <v>374</v>
      </c>
      <c r="D3195" s="5" t="s">
        <v>375</v>
      </c>
      <c r="E3195" s="5" t="s">
        <v>826</v>
      </c>
      <c r="F3195" s="6">
        <v>0</v>
      </c>
      <c r="G3195" s="5" t="s">
        <v>12</v>
      </c>
      <c r="H3195" s="8">
        <v>534</v>
      </c>
    </row>
    <row r="3196" spans="1:8" x14ac:dyDescent="0.25">
      <c r="A3196" s="5" t="s">
        <v>775</v>
      </c>
      <c r="B3196" s="5" t="s">
        <v>820</v>
      </c>
      <c r="C3196" s="5" t="s">
        <v>374</v>
      </c>
      <c r="D3196" s="5" t="s">
        <v>375</v>
      </c>
      <c r="E3196" s="5" t="s">
        <v>826</v>
      </c>
      <c r="F3196" s="6">
        <v>0</v>
      </c>
      <c r="G3196" s="5" t="s">
        <v>14</v>
      </c>
      <c r="H3196" s="8">
        <v>84</v>
      </c>
    </row>
    <row r="3197" spans="1:8" x14ac:dyDescent="0.25">
      <c r="A3197" s="5" t="s">
        <v>775</v>
      </c>
      <c r="B3197" s="5" t="s">
        <v>820</v>
      </c>
      <c r="C3197" s="5" t="s">
        <v>374</v>
      </c>
      <c r="D3197" s="5" t="s">
        <v>375</v>
      </c>
      <c r="E3197" s="5" t="s">
        <v>826</v>
      </c>
      <c r="F3197" s="6">
        <v>1</v>
      </c>
      <c r="G3197" s="5" t="s">
        <v>15</v>
      </c>
      <c r="H3197" s="8">
        <v>1</v>
      </c>
    </row>
    <row r="3198" spans="1:8" x14ac:dyDescent="0.25">
      <c r="A3198" s="5" t="s">
        <v>775</v>
      </c>
      <c r="B3198" s="5" t="s">
        <v>820</v>
      </c>
      <c r="C3198" s="5" t="s">
        <v>374</v>
      </c>
      <c r="D3198" s="5" t="s">
        <v>375</v>
      </c>
      <c r="E3198" s="5" t="s">
        <v>826</v>
      </c>
      <c r="F3198" s="6">
        <v>1</v>
      </c>
      <c r="G3198" s="5" t="s">
        <v>16</v>
      </c>
      <c r="H3198" s="8">
        <v>1</v>
      </c>
    </row>
    <row r="3199" spans="1:8" x14ac:dyDescent="0.25">
      <c r="A3199" s="5" t="s">
        <v>775</v>
      </c>
      <c r="B3199" s="5" t="s">
        <v>820</v>
      </c>
      <c r="C3199" s="5" t="s">
        <v>374</v>
      </c>
      <c r="D3199" s="5" t="s">
        <v>375</v>
      </c>
      <c r="E3199" s="5" t="s">
        <v>826</v>
      </c>
      <c r="F3199" s="6">
        <v>1</v>
      </c>
      <c r="G3199" s="5" t="s">
        <v>17</v>
      </c>
      <c r="H3199" s="8">
        <v>26</v>
      </c>
    </row>
    <row r="3200" spans="1:8" x14ac:dyDescent="0.25">
      <c r="A3200" s="5" t="s">
        <v>775</v>
      </c>
      <c r="B3200" s="5" t="s">
        <v>820</v>
      </c>
      <c r="C3200" s="5" t="s">
        <v>374</v>
      </c>
      <c r="D3200" s="5" t="s">
        <v>375</v>
      </c>
      <c r="E3200" s="5" t="s">
        <v>826</v>
      </c>
      <c r="F3200" s="6">
        <v>1</v>
      </c>
      <c r="G3200" s="5" t="s">
        <v>18</v>
      </c>
      <c r="H3200" s="8">
        <v>56</v>
      </c>
    </row>
    <row r="3201" spans="1:8" x14ac:dyDescent="0.25">
      <c r="A3201" s="5" t="s">
        <v>775</v>
      </c>
      <c r="B3201" s="5" t="s">
        <v>820</v>
      </c>
      <c r="C3201" s="5" t="s">
        <v>374</v>
      </c>
      <c r="D3201" s="5" t="s">
        <v>375</v>
      </c>
      <c r="E3201" s="5" t="s">
        <v>826</v>
      </c>
      <c r="F3201" s="6">
        <v>0</v>
      </c>
      <c r="G3201" s="5" t="s">
        <v>16</v>
      </c>
      <c r="H3201" s="8">
        <v>7</v>
      </c>
    </row>
    <row r="3202" spans="1:8" x14ac:dyDescent="0.25">
      <c r="A3202" s="5" t="s">
        <v>775</v>
      </c>
      <c r="B3202" s="5" t="s">
        <v>820</v>
      </c>
      <c r="C3202" s="5" t="s">
        <v>374</v>
      </c>
      <c r="D3202" s="5" t="s">
        <v>375</v>
      </c>
      <c r="E3202" s="5" t="s">
        <v>826</v>
      </c>
      <c r="F3202" s="6">
        <v>1</v>
      </c>
      <c r="G3202" s="5" t="s">
        <v>14</v>
      </c>
      <c r="H3202" s="8">
        <v>20</v>
      </c>
    </row>
    <row r="3203" spans="1:8" x14ac:dyDescent="0.25">
      <c r="A3203" s="5" t="s">
        <v>775</v>
      </c>
      <c r="B3203" s="5" t="s">
        <v>820</v>
      </c>
      <c r="C3203" s="5" t="s">
        <v>374</v>
      </c>
      <c r="D3203" s="5" t="s">
        <v>375</v>
      </c>
      <c r="E3203" s="5" t="s">
        <v>826</v>
      </c>
      <c r="F3203" s="6">
        <v>0</v>
      </c>
      <c r="G3203" s="5" t="s">
        <v>18</v>
      </c>
      <c r="H3203" s="8">
        <v>260</v>
      </c>
    </row>
    <row r="3204" spans="1:8" x14ac:dyDescent="0.25">
      <c r="A3204" s="5" t="s">
        <v>775</v>
      </c>
      <c r="B3204" s="5" t="s">
        <v>820</v>
      </c>
      <c r="C3204" s="5" t="s">
        <v>374</v>
      </c>
      <c r="D3204" s="5" t="s">
        <v>375</v>
      </c>
      <c r="E3204" s="5" t="s">
        <v>826</v>
      </c>
      <c r="F3204" s="6">
        <v>1</v>
      </c>
      <c r="G3204" s="5" t="s">
        <v>12</v>
      </c>
      <c r="H3204" s="8">
        <v>178</v>
      </c>
    </row>
    <row r="3205" spans="1:8" x14ac:dyDescent="0.25">
      <c r="A3205" s="5" t="s">
        <v>775</v>
      </c>
      <c r="B3205" s="5" t="s">
        <v>820</v>
      </c>
      <c r="C3205" s="5" t="s">
        <v>374</v>
      </c>
      <c r="D3205" s="5" t="s">
        <v>375</v>
      </c>
      <c r="E3205" s="5" t="s">
        <v>826</v>
      </c>
      <c r="F3205" s="6">
        <v>1</v>
      </c>
      <c r="G3205" s="5" t="s">
        <v>19</v>
      </c>
      <c r="H3205" s="8">
        <v>3</v>
      </c>
    </row>
    <row r="3206" spans="1:8" x14ac:dyDescent="0.25">
      <c r="A3206" s="5" t="s">
        <v>775</v>
      </c>
      <c r="B3206" s="5" t="s">
        <v>820</v>
      </c>
      <c r="C3206" s="5" t="s">
        <v>374</v>
      </c>
      <c r="D3206" s="5" t="s">
        <v>375</v>
      </c>
      <c r="E3206" s="5" t="s">
        <v>826</v>
      </c>
      <c r="F3206" s="6">
        <v>0</v>
      </c>
      <c r="G3206" s="5" t="s">
        <v>15</v>
      </c>
      <c r="H3206" s="8">
        <v>12</v>
      </c>
    </row>
    <row r="3207" spans="1:8" x14ac:dyDescent="0.25">
      <c r="A3207" s="5" t="s">
        <v>775</v>
      </c>
      <c r="B3207" s="5" t="s">
        <v>820</v>
      </c>
      <c r="C3207" s="5" t="s">
        <v>374</v>
      </c>
      <c r="D3207" s="5" t="s">
        <v>375</v>
      </c>
      <c r="E3207" s="5" t="s">
        <v>826</v>
      </c>
      <c r="F3207" s="6">
        <v>0</v>
      </c>
      <c r="G3207" s="5" t="s">
        <v>17</v>
      </c>
      <c r="H3207" s="8">
        <v>320</v>
      </c>
    </row>
    <row r="3208" spans="1:8" x14ac:dyDescent="0.25">
      <c r="A3208" s="5" t="s">
        <v>775</v>
      </c>
      <c r="B3208" s="5" t="s">
        <v>820</v>
      </c>
      <c r="C3208" s="5" t="s">
        <v>827</v>
      </c>
      <c r="D3208" s="5" t="s">
        <v>828</v>
      </c>
      <c r="E3208" s="5" t="s">
        <v>829</v>
      </c>
      <c r="F3208" s="6">
        <v>0</v>
      </c>
      <c r="G3208" s="5" t="s">
        <v>12</v>
      </c>
      <c r="H3208" s="8">
        <v>2080</v>
      </c>
    </row>
    <row r="3209" spans="1:8" x14ac:dyDescent="0.25">
      <c r="A3209" s="5" t="s">
        <v>775</v>
      </c>
      <c r="B3209" s="5" t="s">
        <v>820</v>
      </c>
      <c r="C3209" s="5" t="s">
        <v>827</v>
      </c>
      <c r="D3209" s="5" t="s">
        <v>828</v>
      </c>
      <c r="E3209" s="5" t="s">
        <v>829</v>
      </c>
      <c r="F3209" s="6">
        <v>1</v>
      </c>
      <c r="G3209" s="5" t="s">
        <v>12</v>
      </c>
      <c r="H3209" s="8">
        <v>206</v>
      </c>
    </row>
    <row r="3210" spans="1:8" x14ac:dyDescent="0.25">
      <c r="A3210" s="5" t="s">
        <v>775</v>
      </c>
      <c r="B3210" s="5" t="s">
        <v>820</v>
      </c>
      <c r="C3210" s="5" t="s">
        <v>827</v>
      </c>
      <c r="D3210" s="5" t="s">
        <v>828</v>
      </c>
      <c r="E3210" s="5" t="s">
        <v>829</v>
      </c>
      <c r="F3210" s="6">
        <v>1</v>
      </c>
      <c r="G3210" s="5" t="s">
        <v>14</v>
      </c>
      <c r="H3210" s="8">
        <v>13</v>
      </c>
    </row>
    <row r="3211" spans="1:8" x14ac:dyDescent="0.25">
      <c r="A3211" s="5" t="s">
        <v>775</v>
      </c>
      <c r="B3211" s="5" t="s">
        <v>820</v>
      </c>
      <c r="C3211" s="5" t="s">
        <v>827</v>
      </c>
      <c r="D3211" s="5" t="s">
        <v>828</v>
      </c>
      <c r="E3211" s="5" t="s">
        <v>829</v>
      </c>
      <c r="F3211" s="6">
        <v>0</v>
      </c>
      <c r="G3211" s="5" t="s">
        <v>18</v>
      </c>
      <c r="H3211" s="8">
        <v>330</v>
      </c>
    </row>
    <row r="3212" spans="1:8" x14ac:dyDescent="0.25">
      <c r="A3212" s="5" t="s">
        <v>775</v>
      </c>
      <c r="B3212" s="5" t="s">
        <v>820</v>
      </c>
      <c r="C3212" s="5" t="s">
        <v>827</v>
      </c>
      <c r="D3212" s="5" t="s">
        <v>828</v>
      </c>
      <c r="E3212" s="5" t="s">
        <v>829</v>
      </c>
      <c r="F3212" s="6">
        <v>1</v>
      </c>
      <c r="G3212" s="5" t="s">
        <v>15</v>
      </c>
      <c r="H3212" s="8">
        <v>8</v>
      </c>
    </row>
    <row r="3213" spans="1:8" x14ac:dyDescent="0.25">
      <c r="A3213" s="5" t="s">
        <v>775</v>
      </c>
      <c r="B3213" s="5" t="s">
        <v>820</v>
      </c>
      <c r="C3213" s="5" t="s">
        <v>827</v>
      </c>
      <c r="D3213" s="5" t="s">
        <v>828</v>
      </c>
      <c r="E3213" s="5" t="s">
        <v>829</v>
      </c>
      <c r="F3213" s="6">
        <v>1</v>
      </c>
      <c r="G3213" s="5" t="s">
        <v>17</v>
      </c>
      <c r="H3213" s="8">
        <v>2</v>
      </c>
    </row>
    <row r="3214" spans="1:8" x14ac:dyDescent="0.25">
      <c r="A3214" s="5" t="s">
        <v>775</v>
      </c>
      <c r="B3214" s="5" t="s">
        <v>820</v>
      </c>
      <c r="C3214" s="5" t="s">
        <v>827</v>
      </c>
      <c r="D3214" s="5" t="s">
        <v>828</v>
      </c>
      <c r="E3214" s="5" t="s">
        <v>829</v>
      </c>
      <c r="F3214" s="6">
        <v>1</v>
      </c>
      <c r="G3214" s="5" t="s">
        <v>13</v>
      </c>
      <c r="H3214" s="8">
        <v>1</v>
      </c>
    </row>
    <row r="3215" spans="1:8" x14ac:dyDescent="0.25">
      <c r="A3215" s="5" t="s">
        <v>775</v>
      </c>
      <c r="B3215" s="5" t="s">
        <v>820</v>
      </c>
      <c r="C3215" s="5" t="s">
        <v>827</v>
      </c>
      <c r="D3215" s="5" t="s">
        <v>828</v>
      </c>
      <c r="E3215" s="5" t="s">
        <v>829</v>
      </c>
      <c r="F3215" s="6">
        <v>0</v>
      </c>
      <c r="G3215" s="5" t="s">
        <v>15</v>
      </c>
      <c r="H3215" s="8">
        <v>29</v>
      </c>
    </row>
    <row r="3216" spans="1:8" x14ac:dyDescent="0.25">
      <c r="A3216" s="5" t="s">
        <v>775</v>
      </c>
      <c r="B3216" s="5" t="s">
        <v>820</v>
      </c>
      <c r="C3216" s="5" t="s">
        <v>827</v>
      </c>
      <c r="D3216" s="5" t="s">
        <v>828</v>
      </c>
      <c r="E3216" s="5" t="s">
        <v>829</v>
      </c>
      <c r="F3216" s="6">
        <v>1</v>
      </c>
      <c r="G3216" s="5" t="s">
        <v>18</v>
      </c>
      <c r="H3216" s="8">
        <v>45</v>
      </c>
    </row>
    <row r="3217" spans="1:8" x14ac:dyDescent="0.25">
      <c r="A3217" s="5" t="s">
        <v>775</v>
      </c>
      <c r="B3217" s="5" t="s">
        <v>820</v>
      </c>
      <c r="C3217" s="5" t="s">
        <v>827</v>
      </c>
      <c r="D3217" s="5" t="s">
        <v>828</v>
      </c>
      <c r="E3217" s="5" t="s">
        <v>829</v>
      </c>
      <c r="F3217" s="6">
        <v>0</v>
      </c>
      <c r="G3217" s="5" t="s">
        <v>16</v>
      </c>
      <c r="H3217" s="8">
        <v>13</v>
      </c>
    </row>
    <row r="3218" spans="1:8" x14ac:dyDescent="0.25">
      <c r="A3218" s="5" t="s">
        <v>775</v>
      </c>
      <c r="B3218" s="5" t="s">
        <v>820</v>
      </c>
      <c r="C3218" s="5" t="s">
        <v>827</v>
      </c>
      <c r="D3218" s="5" t="s">
        <v>828</v>
      </c>
      <c r="E3218" s="5" t="s">
        <v>829</v>
      </c>
      <c r="F3218" s="6">
        <v>0</v>
      </c>
      <c r="G3218" s="5" t="s">
        <v>17</v>
      </c>
      <c r="H3218" s="8">
        <v>227</v>
      </c>
    </row>
    <row r="3219" spans="1:8" x14ac:dyDescent="0.25">
      <c r="A3219" s="5" t="s">
        <v>775</v>
      </c>
      <c r="B3219" s="5" t="s">
        <v>820</v>
      </c>
      <c r="C3219" s="5" t="s">
        <v>827</v>
      </c>
      <c r="D3219" s="5" t="s">
        <v>828</v>
      </c>
      <c r="E3219" s="5" t="s">
        <v>829</v>
      </c>
      <c r="F3219" s="6">
        <v>1</v>
      </c>
      <c r="G3219" s="5" t="s">
        <v>19</v>
      </c>
      <c r="H3219" s="8">
        <v>30</v>
      </c>
    </row>
    <row r="3220" spans="1:8" x14ac:dyDescent="0.25">
      <c r="A3220" s="5" t="s">
        <v>775</v>
      </c>
      <c r="B3220" s="5" t="s">
        <v>820</v>
      </c>
      <c r="C3220" s="5" t="s">
        <v>827</v>
      </c>
      <c r="D3220" s="5" t="s">
        <v>828</v>
      </c>
      <c r="E3220" s="5" t="s">
        <v>829</v>
      </c>
      <c r="F3220" s="6">
        <v>0</v>
      </c>
      <c r="G3220" s="5" t="s">
        <v>14</v>
      </c>
      <c r="H3220" s="8">
        <v>218</v>
      </c>
    </row>
    <row r="3221" spans="1:8" x14ac:dyDescent="0.25">
      <c r="A3221" s="5" t="s">
        <v>775</v>
      </c>
      <c r="B3221" s="5" t="s">
        <v>820</v>
      </c>
      <c r="C3221" s="5" t="s">
        <v>827</v>
      </c>
      <c r="D3221" s="5" t="s">
        <v>828</v>
      </c>
      <c r="E3221" s="5" t="s">
        <v>829</v>
      </c>
      <c r="F3221" s="6">
        <v>1</v>
      </c>
      <c r="G3221" s="5" t="s">
        <v>16</v>
      </c>
      <c r="H3221" s="8">
        <v>4</v>
      </c>
    </row>
    <row r="3222" spans="1:8" x14ac:dyDescent="0.25">
      <c r="A3222" s="5" t="s">
        <v>775</v>
      </c>
      <c r="B3222" s="5" t="s">
        <v>820</v>
      </c>
      <c r="C3222" s="5" t="s">
        <v>452</v>
      </c>
      <c r="D3222" s="5" t="s">
        <v>453</v>
      </c>
      <c r="E3222" s="5" t="s">
        <v>830</v>
      </c>
      <c r="F3222" s="6">
        <v>0</v>
      </c>
      <c r="G3222" s="5" t="s">
        <v>12</v>
      </c>
      <c r="H3222" s="8">
        <v>25340</v>
      </c>
    </row>
    <row r="3223" spans="1:8" x14ac:dyDescent="0.25">
      <c r="A3223" s="5" t="s">
        <v>775</v>
      </c>
      <c r="B3223" s="5" t="s">
        <v>820</v>
      </c>
      <c r="C3223" s="5" t="s">
        <v>452</v>
      </c>
      <c r="D3223" s="5" t="s">
        <v>453</v>
      </c>
      <c r="E3223" s="5" t="s">
        <v>831</v>
      </c>
      <c r="F3223" s="6">
        <v>0</v>
      </c>
      <c r="G3223" s="5" t="s">
        <v>18</v>
      </c>
      <c r="H3223" s="8">
        <v>1732</v>
      </c>
    </row>
    <row r="3224" spans="1:8" x14ac:dyDescent="0.25">
      <c r="A3224" s="5" t="s">
        <v>775</v>
      </c>
      <c r="B3224" s="5" t="s">
        <v>820</v>
      </c>
      <c r="C3224" s="5" t="s">
        <v>452</v>
      </c>
      <c r="D3224" s="5" t="s">
        <v>453</v>
      </c>
      <c r="E3224" s="5" t="s">
        <v>830</v>
      </c>
      <c r="F3224" s="6">
        <v>1</v>
      </c>
      <c r="G3224" s="5" t="s">
        <v>16</v>
      </c>
      <c r="H3224" s="8">
        <v>32</v>
      </c>
    </row>
    <row r="3225" spans="1:8" x14ac:dyDescent="0.25">
      <c r="A3225" s="5" t="s">
        <v>775</v>
      </c>
      <c r="B3225" s="5" t="s">
        <v>820</v>
      </c>
      <c r="C3225" s="5" t="s">
        <v>452</v>
      </c>
      <c r="D3225" s="5" t="s">
        <v>453</v>
      </c>
      <c r="E3225" s="5" t="s">
        <v>830</v>
      </c>
      <c r="F3225" s="6">
        <v>1</v>
      </c>
      <c r="G3225" s="5" t="s">
        <v>15</v>
      </c>
      <c r="H3225" s="8">
        <v>114</v>
      </c>
    </row>
    <row r="3226" spans="1:8" x14ac:dyDescent="0.25">
      <c r="A3226" s="5" t="s">
        <v>775</v>
      </c>
      <c r="B3226" s="5" t="s">
        <v>820</v>
      </c>
      <c r="C3226" s="5" t="s">
        <v>452</v>
      </c>
      <c r="D3226" s="5" t="s">
        <v>453</v>
      </c>
      <c r="E3226" s="5" t="s">
        <v>830</v>
      </c>
      <c r="F3226" s="6">
        <v>1</v>
      </c>
      <c r="G3226" s="5" t="s">
        <v>18</v>
      </c>
      <c r="H3226" s="8">
        <v>4906</v>
      </c>
    </row>
    <row r="3227" spans="1:8" x14ac:dyDescent="0.25">
      <c r="A3227" s="5" t="s">
        <v>775</v>
      </c>
      <c r="B3227" s="5" t="s">
        <v>820</v>
      </c>
      <c r="C3227" s="5" t="s">
        <v>452</v>
      </c>
      <c r="D3227" s="5" t="s">
        <v>453</v>
      </c>
      <c r="E3227" s="5" t="s">
        <v>830</v>
      </c>
      <c r="F3227" s="6">
        <v>0</v>
      </c>
      <c r="G3227" s="5" t="s">
        <v>16</v>
      </c>
      <c r="H3227" s="8">
        <v>64</v>
      </c>
    </row>
    <row r="3228" spans="1:8" x14ac:dyDescent="0.25">
      <c r="A3228" s="5" t="s">
        <v>775</v>
      </c>
      <c r="B3228" s="5" t="s">
        <v>820</v>
      </c>
      <c r="C3228" s="5" t="s">
        <v>452</v>
      </c>
      <c r="D3228" s="5" t="s">
        <v>453</v>
      </c>
      <c r="E3228" s="5" t="s">
        <v>831</v>
      </c>
      <c r="F3228" s="6">
        <v>0</v>
      </c>
      <c r="G3228" s="5" t="s">
        <v>16</v>
      </c>
      <c r="H3228" s="8">
        <v>3</v>
      </c>
    </row>
    <row r="3229" spans="1:8" x14ac:dyDescent="0.25">
      <c r="A3229" s="5" t="s">
        <v>775</v>
      </c>
      <c r="B3229" s="5" t="s">
        <v>820</v>
      </c>
      <c r="C3229" s="5" t="s">
        <v>452</v>
      </c>
      <c r="D3229" s="5" t="s">
        <v>453</v>
      </c>
      <c r="E3229" s="5" t="s">
        <v>830</v>
      </c>
      <c r="F3229" s="6">
        <v>1</v>
      </c>
      <c r="G3229" s="5" t="s">
        <v>17</v>
      </c>
      <c r="H3229" s="8">
        <v>1255</v>
      </c>
    </row>
    <row r="3230" spans="1:8" x14ac:dyDescent="0.25">
      <c r="A3230" s="5" t="s">
        <v>775</v>
      </c>
      <c r="B3230" s="5" t="s">
        <v>820</v>
      </c>
      <c r="C3230" s="5" t="s">
        <v>452</v>
      </c>
      <c r="D3230" s="5" t="s">
        <v>453</v>
      </c>
      <c r="E3230" s="5" t="s">
        <v>830</v>
      </c>
      <c r="F3230" s="6">
        <v>1</v>
      </c>
      <c r="G3230" s="5" t="s">
        <v>12</v>
      </c>
      <c r="H3230" s="8">
        <v>8097</v>
      </c>
    </row>
    <row r="3231" spans="1:8" x14ac:dyDescent="0.25">
      <c r="A3231" s="5" t="s">
        <v>775</v>
      </c>
      <c r="B3231" s="5" t="s">
        <v>820</v>
      </c>
      <c r="C3231" s="5" t="s">
        <v>452</v>
      </c>
      <c r="D3231" s="5" t="s">
        <v>453</v>
      </c>
      <c r="E3231" s="5" t="s">
        <v>830</v>
      </c>
      <c r="F3231" s="6">
        <v>1</v>
      </c>
      <c r="G3231" s="5" t="s">
        <v>14</v>
      </c>
      <c r="H3231" s="8">
        <v>3725</v>
      </c>
    </row>
    <row r="3232" spans="1:8" x14ac:dyDescent="0.25">
      <c r="A3232" s="5" t="s">
        <v>775</v>
      </c>
      <c r="B3232" s="5" t="s">
        <v>820</v>
      </c>
      <c r="C3232" s="5" t="s">
        <v>452</v>
      </c>
      <c r="D3232" s="5" t="s">
        <v>453</v>
      </c>
      <c r="E3232" s="5" t="s">
        <v>830</v>
      </c>
      <c r="F3232" s="6">
        <v>0</v>
      </c>
      <c r="G3232" s="5" t="s">
        <v>18</v>
      </c>
      <c r="H3232" s="8">
        <v>10696</v>
      </c>
    </row>
    <row r="3233" spans="1:8" x14ac:dyDescent="0.25">
      <c r="A3233" s="5" t="s">
        <v>775</v>
      </c>
      <c r="B3233" s="5" t="s">
        <v>820</v>
      </c>
      <c r="C3233" s="5" t="s">
        <v>452</v>
      </c>
      <c r="D3233" s="5" t="s">
        <v>453</v>
      </c>
      <c r="E3233" s="5" t="s">
        <v>831</v>
      </c>
      <c r="F3233" s="6">
        <v>0</v>
      </c>
      <c r="G3233" s="5" t="s">
        <v>17</v>
      </c>
      <c r="H3233" s="8">
        <v>1058</v>
      </c>
    </row>
    <row r="3234" spans="1:8" x14ac:dyDescent="0.25">
      <c r="A3234" s="5" t="s">
        <v>775</v>
      </c>
      <c r="B3234" s="5" t="s">
        <v>820</v>
      </c>
      <c r="C3234" s="5" t="s">
        <v>452</v>
      </c>
      <c r="D3234" s="5" t="s">
        <v>453</v>
      </c>
      <c r="E3234" s="5" t="s">
        <v>831</v>
      </c>
      <c r="F3234" s="6">
        <v>0</v>
      </c>
      <c r="G3234" s="5" t="s">
        <v>12</v>
      </c>
      <c r="H3234" s="8">
        <v>2953</v>
      </c>
    </row>
    <row r="3235" spans="1:8" x14ac:dyDescent="0.25">
      <c r="A3235" s="5" t="s">
        <v>775</v>
      </c>
      <c r="B3235" s="5" t="s">
        <v>820</v>
      </c>
      <c r="C3235" s="5" t="s">
        <v>452</v>
      </c>
      <c r="D3235" s="5" t="s">
        <v>453</v>
      </c>
      <c r="E3235" s="5" t="s">
        <v>830</v>
      </c>
      <c r="F3235" s="6">
        <v>1</v>
      </c>
      <c r="G3235" s="5" t="s">
        <v>19</v>
      </c>
      <c r="H3235" s="8">
        <v>178</v>
      </c>
    </row>
    <row r="3236" spans="1:8" x14ac:dyDescent="0.25">
      <c r="A3236" s="5" t="s">
        <v>775</v>
      </c>
      <c r="B3236" s="5" t="s">
        <v>820</v>
      </c>
      <c r="C3236" s="5" t="s">
        <v>452</v>
      </c>
      <c r="D3236" s="5" t="s">
        <v>453</v>
      </c>
      <c r="E3236" s="5" t="s">
        <v>830</v>
      </c>
      <c r="F3236" s="6">
        <v>0</v>
      </c>
      <c r="G3236" s="5" t="s">
        <v>14</v>
      </c>
      <c r="H3236" s="8">
        <v>7520</v>
      </c>
    </row>
    <row r="3237" spans="1:8" x14ac:dyDescent="0.25">
      <c r="A3237" s="5" t="s">
        <v>775</v>
      </c>
      <c r="B3237" s="5" t="s">
        <v>820</v>
      </c>
      <c r="C3237" s="5" t="s">
        <v>452</v>
      </c>
      <c r="D3237" s="5" t="s">
        <v>453</v>
      </c>
      <c r="E3237" s="5" t="s">
        <v>831</v>
      </c>
      <c r="F3237" s="6">
        <v>0</v>
      </c>
      <c r="G3237" s="5" t="s">
        <v>14</v>
      </c>
      <c r="H3237" s="8">
        <v>1009</v>
      </c>
    </row>
    <row r="3238" spans="1:8" x14ac:dyDescent="0.25">
      <c r="A3238" s="5" t="s">
        <v>775</v>
      </c>
      <c r="B3238" s="5" t="s">
        <v>820</v>
      </c>
      <c r="C3238" s="5" t="s">
        <v>452</v>
      </c>
      <c r="D3238" s="5" t="s">
        <v>453</v>
      </c>
      <c r="E3238" s="5" t="s">
        <v>830</v>
      </c>
      <c r="F3238" s="6">
        <v>0</v>
      </c>
      <c r="G3238" s="5" t="s">
        <v>15</v>
      </c>
      <c r="H3238" s="8">
        <v>396</v>
      </c>
    </row>
    <row r="3239" spans="1:8" x14ac:dyDescent="0.25">
      <c r="A3239" s="5" t="s">
        <v>775</v>
      </c>
      <c r="B3239" s="5" t="s">
        <v>820</v>
      </c>
      <c r="C3239" s="5" t="s">
        <v>452</v>
      </c>
      <c r="D3239" s="5" t="s">
        <v>453</v>
      </c>
      <c r="E3239" s="5" t="s">
        <v>831</v>
      </c>
      <c r="F3239" s="6">
        <v>0</v>
      </c>
      <c r="G3239" s="5" t="s">
        <v>15</v>
      </c>
      <c r="H3239" s="8">
        <v>31</v>
      </c>
    </row>
    <row r="3240" spans="1:8" x14ac:dyDescent="0.25">
      <c r="A3240" s="5" t="s">
        <v>775</v>
      </c>
      <c r="B3240" s="5" t="s">
        <v>820</v>
      </c>
      <c r="C3240" s="5" t="s">
        <v>452</v>
      </c>
      <c r="D3240" s="5" t="s">
        <v>453</v>
      </c>
      <c r="E3240" s="5" t="s">
        <v>830</v>
      </c>
      <c r="F3240" s="6">
        <v>0</v>
      </c>
      <c r="G3240" s="5" t="s">
        <v>17</v>
      </c>
      <c r="H3240" s="8">
        <v>5456</v>
      </c>
    </row>
    <row r="3241" spans="1:8" x14ac:dyDescent="0.25">
      <c r="A3241" s="5" t="s">
        <v>775</v>
      </c>
      <c r="B3241" s="5" t="s">
        <v>832</v>
      </c>
      <c r="C3241" s="5" t="s">
        <v>833</v>
      </c>
      <c r="D3241" s="5" t="s">
        <v>834</v>
      </c>
      <c r="E3241" s="5" t="s">
        <v>835</v>
      </c>
      <c r="F3241" s="6">
        <v>0</v>
      </c>
      <c r="G3241" s="5" t="s">
        <v>12</v>
      </c>
      <c r="H3241" s="8">
        <v>10</v>
      </c>
    </row>
    <row r="3242" spans="1:8" x14ac:dyDescent="0.25">
      <c r="A3242" s="5" t="s">
        <v>775</v>
      </c>
      <c r="B3242" s="5" t="s">
        <v>832</v>
      </c>
      <c r="C3242" s="5" t="s">
        <v>833</v>
      </c>
      <c r="D3242" s="5" t="s">
        <v>834</v>
      </c>
      <c r="E3242" s="5" t="s">
        <v>835</v>
      </c>
      <c r="F3242" s="6">
        <v>1</v>
      </c>
      <c r="G3242" s="5" t="s">
        <v>12</v>
      </c>
      <c r="H3242" s="8">
        <v>19282</v>
      </c>
    </row>
    <row r="3243" spans="1:8" x14ac:dyDescent="0.25">
      <c r="A3243" s="5" t="s">
        <v>775</v>
      </c>
      <c r="B3243" s="5" t="s">
        <v>832</v>
      </c>
      <c r="C3243" s="5" t="s">
        <v>833</v>
      </c>
      <c r="D3243" s="5" t="s">
        <v>834</v>
      </c>
      <c r="E3243" s="5" t="s">
        <v>835</v>
      </c>
      <c r="F3243" s="6">
        <v>1</v>
      </c>
      <c r="G3243" s="5" t="s">
        <v>13</v>
      </c>
      <c r="H3243" s="8">
        <v>67</v>
      </c>
    </row>
    <row r="3244" spans="1:8" x14ac:dyDescent="0.25">
      <c r="A3244" s="5" t="s">
        <v>775</v>
      </c>
      <c r="B3244" s="5" t="s">
        <v>832</v>
      </c>
      <c r="C3244" s="5" t="s">
        <v>833</v>
      </c>
      <c r="D3244" s="5" t="s">
        <v>834</v>
      </c>
      <c r="E3244" s="5" t="s">
        <v>835</v>
      </c>
      <c r="F3244" s="6">
        <v>1</v>
      </c>
      <c r="G3244" s="5" t="s">
        <v>15</v>
      </c>
      <c r="H3244" s="8">
        <v>623</v>
      </c>
    </row>
    <row r="3245" spans="1:8" x14ac:dyDescent="0.25">
      <c r="A3245" s="5" t="s">
        <v>775</v>
      </c>
      <c r="B3245" s="5" t="s">
        <v>832</v>
      </c>
      <c r="C3245" s="5" t="s">
        <v>833</v>
      </c>
      <c r="D3245" s="5" t="s">
        <v>834</v>
      </c>
      <c r="E3245" s="5" t="s">
        <v>835</v>
      </c>
      <c r="F3245" s="6">
        <v>1</v>
      </c>
      <c r="G3245" s="5" t="s">
        <v>16</v>
      </c>
      <c r="H3245" s="8">
        <v>324</v>
      </c>
    </row>
    <row r="3246" spans="1:8" x14ac:dyDescent="0.25">
      <c r="A3246" s="5" t="s">
        <v>775</v>
      </c>
      <c r="B3246" s="5" t="s">
        <v>832</v>
      </c>
      <c r="C3246" s="5" t="s">
        <v>833</v>
      </c>
      <c r="D3246" s="5" t="s">
        <v>834</v>
      </c>
      <c r="E3246" s="5" t="s">
        <v>835</v>
      </c>
      <c r="F3246" s="6">
        <v>1</v>
      </c>
      <c r="G3246" s="5" t="s">
        <v>17</v>
      </c>
      <c r="H3246" s="8">
        <v>5828</v>
      </c>
    </row>
    <row r="3247" spans="1:8" x14ac:dyDescent="0.25">
      <c r="A3247" s="5" t="s">
        <v>775</v>
      </c>
      <c r="B3247" s="5" t="s">
        <v>832</v>
      </c>
      <c r="C3247" s="5" t="s">
        <v>833</v>
      </c>
      <c r="D3247" s="5" t="s">
        <v>834</v>
      </c>
      <c r="E3247" s="5" t="s">
        <v>835</v>
      </c>
      <c r="F3247" s="6">
        <v>1</v>
      </c>
      <c r="G3247" s="5" t="s">
        <v>18</v>
      </c>
      <c r="H3247" s="8">
        <v>20183</v>
      </c>
    </row>
    <row r="3248" spans="1:8" x14ac:dyDescent="0.25">
      <c r="A3248" s="5" t="s">
        <v>775</v>
      </c>
      <c r="B3248" s="5" t="s">
        <v>832</v>
      </c>
      <c r="C3248" s="5" t="s">
        <v>833</v>
      </c>
      <c r="D3248" s="5" t="s">
        <v>834</v>
      </c>
      <c r="E3248" s="5" t="s">
        <v>835</v>
      </c>
      <c r="F3248" s="6">
        <v>1</v>
      </c>
      <c r="G3248" s="5" t="s">
        <v>23</v>
      </c>
      <c r="H3248" s="8">
        <v>16</v>
      </c>
    </row>
    <row r="3249" spans="1:8" x14ac:dyDescent="0.25">
      <c r="A3249" s="5" t="s">
        <v>775</v>
      </c>
      <c r="B3249" s="5" t="s">
        <v>832</v>
      </c>
      <c r="C3249" s="5" t="s">
        <v>833</v>
      </c>
      <c r="D3249" s="5" t="s">
        <v>834</v>
      </c>
      <c r="E3249" s="5" t="s">
        <v>835</v>
      </c>
      <c r="F3249" s="6">
        <v>1</v>
      </c>
      <c r="G3249" s="5" t="s">
        <v>14</v>
      </c>
      <c r="H3249" s="8">
        <v>12758</v>
      </c>
    </row>
    <row r="3250" spans="1:8" x14ac:dyDescent="0.25">
      <c r="A3250" s="5" t="s">
        <v>775</v>
      </c>
      <c r="B3250" s="5" t="s">
        <v>832</v>
      </c>
      <c r="C3250" s="5" t="s">
        <v>833</v>
      </c>
      <c r="D3250" s="5" t="s">
        <v>834</v>
      </c>
      <c r="E3250" s="5" t="s">
        <v>835</v>
      </c>
      <c r="F3250" s="6">
        <v>0</v>
      </c>
      <c r="G3250" s="5" t="s">
        <v>18</v>
      </c>
      <c r="H3250" s="8">
        <v>16</v>
      </c>
    </row>
    <row r="3251" spans="1:8" x14ac:dyDescent="0.25">
      <c r="A3251" s="5" t="s">
        <v>775</v>
      </c>
      <c r="B3251" s="5" t="s">
        <v>832</v>
      </c>
      <c r="C3251" s="5" t="s">
        <v>833</v>
      </c>
      <c r="D3251" s="5" t="s">
        <v>834</v>
      </c>
      <c r="E3251" s="5" t="s">
        <v>835</v>
      </c>
      <c r="F3251" s="6">
        <v>1</v>
      </c>
      <c r="G3251" s="5" t="s">
        <v>19</v>
      </c>
      <c r="H3251" s="8">
        <v>1107</v>
      </c>
    </row>
    <row r="3252" spans="1:8" x14ac:dyDescent="0.25">
      <c r="A3252" s="5" t="s">
        <v>775</v>
      </c>
      <c r="B3252" s="5" t="s">
        <v>832</v>
      </c>
      <c r="C3252" s="5" t="s">
        <v>833</v>
      </c>
      <c r="D3252" s="5" t="s">
        <v>834</v>
      </c>
      <c r="E3252" s="5" t="s">
        <v>835</v>
      </c>
      <c r="F3252" s="6">
        <v>0</v>
      </c>
      <c r="G3252" s="5" t="s">
        <v>14</v>
      </c>
      <c r="H3252" s="8">
        <v>9</v>
      </c>
    </row>
    <row r="3253" spans="1:8" x14ac:dyDescent="0.25">
      <c r="A3253" s="5" t="s">
        <v>775</v>
      </c>
      <c r="B3253" s="5" t="s">
        <v>832</v>
      </c>
      <c r="C3253" s="5" t="s">
        <v>833</v>
      </c>
      <c r="D3253" s="5" t="s">
        <v>834</v>
      </c>
      <c r="E3253" s="5" t="s">
        <v>835</v>
      </c>
      <c r="F3253" s="6">
        <v>0</v>
      </c>
      <c r="G3253" s="5" t="s">
        <v>15</v>
      </c>
      <c r="H3253" s="8">
        <v>1</v>
      </c>
    </row>
    <row r="3254" spans="1:8" x14ac:dyDescent="0.25">
      <c r="A3254" s="5" t="s">
        <v>775</v>
      </c>
      <c r="B3254" s="5" t="s">
        <v>832</v>
      </c>
      <c r="C3254" s="5" t="s">
        <v>833</v>
      </c>
      <c r="D3254" s="5" t="s">
        <v>834</v>
      </c>
      <c r="E3254" s="5" t="s">
        <v>835</v>
      </c>
      <c r="F3254" s="6">
        <v>0</v>
      </c>
      <c r="G3254" s="5" t="s">
        <v>17</v>
      </c>
      <c r="H3254" s="8">
        <v>3</v>
      </c>
    </row>
    <row r="3255" spans="1:8" x14ac:dyDescent="0.25">
      <c r="A3255" s="5" t="s">
        <v>775</v>
      </c>
      <c r="B3255" s="5" t="s">
        <v>832</v>
      </c>
      <c r="C3255" s="5" t="s">
        <v>836</v>
      </c>
      <c r="D3255" s="5" t="s">
        <v>837</v>
      </c>
      <c r="E3255" s="5" t="s">
        <v>838</v>
      </c>
      <c r="F3255" s="6">
        <v>0</v>
      </c>
      <c r="G3255" s="5" t="s">
        <v>12</v>
      </c>
      <c r="H3255" s="8">
        <v>14</v>
      </c>
    </row>
    <row r="3256" spans="1:8" x14ac:dyDescent="0.25">
      <c r="A3256" s="5" t="s">
        <v>775</v>
      </c>
      <c r="B3256" s="5" t="s">
        <v>832</v>
      </c>
      <c r="C3256" s="5" t="s">
        <v>836</v>
      </c>
      <c r="D3256" s="5" t="s">
        <v>837</v>
      </c>
      <c r="E3256" s="5" t="s">
        <v>838</v>
      </c>
      <c r="F3256" s="6">
        <v>1</v>
      </c>
      <c r="G3256" s="5" t="s">
        <v>12</v>
      </c>
      <c r="H3256" s="8">
        <v>46</v>
      </c>
    </row>
    <row r="3257" spans="1:8" x14ac:dyDescent="0.25">
      <c r="A3257" s="5" t="s">
        <v>775</v>
      </c>
      <c r="B3257" s="5" t="s">
        <v>832</v>
      </c>
      <c r="C3257" s="5" t="s">
        <v>836</v>
      </c>
      <c r="D3257" s="5" t="s">
        <v>837</v>
      </c>
      <c r="E3257" s="5" t="s">
        <v>838</v>
      </c>
      <c r="F3257" s="6">
        <v>1</v>
      </c>
      <c r="G3257" s="5" t="s">
        <v>14</v>
      </c>
      <c r="H3257" s="8">
        <v>2</v>
      </c>
    </row>
    <row r="3258" spans="1:8" x14ac:dyDescent="0.25">
      <c r="A3258" s="5" t="s">
        <v>775</v>
      </c>
      <c r="B3258" s="5" t="s">
        <v>832</v>
      </c>
      <c r="C3258" s="5" t="s">
        <v>836</v>
      </c>
      <c r="D3258" s="5" t="s">
        <v>837</v>
      </c>
      <c r="E3258" s="5" t="s">
        <v>838</v>
      </c>
      <c r="F3258" s="6">
        <v>0</v>
      </c>
      <c r="G3258" s="5" t="s">
        <v>18</v>
      </c>
      <c r="H3258" s="8">
        <v>1</v>
      </c>
    </row>
    <row r="3259" spans="1:8" x14ac:dyDescent="0.25">
      <c r="A3259" s="5" t="s">
        <v>775</v>
      </c>
      <c r="B3259" s="5" t="s">
        <v>832</v>
      </c>
      <c r="C3259" s="5" t="s">
        <v>836</v>
      </c>
      <c r="D3259" s="5" t="s">
        <v>837</v>
      </c>
      <c r="E3259" s="5" t="s">
        <v>838</v>
      </c>
      <c r="F3259" s="6">
        <v>1</v>
      </c>
      <c r="G3259" s="5" t="s">
        <v>18</v>
      </c>
      <c r="H3259" s="8">
        <v>11</v>
      </c>
    </row>
    <row r="3260" spans="1:8" x14ac:dyDescent="0.25">
      <c r="A3260" s="5" t="s">
        <v>775</v>
      </c>
      <c r="B3260" s="5" t="s">
        <v>832</v>
      </c>
      <c r="C3260" s="5" t="s">
        <v>836</v>
      </c>
      <c r="D3260" s="5" t="s">
        <v>837</v>
      </c>
      <c r="E3260" s="5" t="s">
        <v>838</v>
      </c>
      <c r="F3260" s="6">
        <v>1</v>
      </c>
      <c r="G3260" s="5" t="s">
        <v>15</v>
      </c>
      <c r="H3260" s="8">
        <v>2</v>
      </c>
    </row>
    <row r="3261" spans="1:8" x14ac:dyDescent="0.25">
      <c r="A3261" s="5" t="s">
        <v>775</v>
      </c>
      <c r="B3261" s="5" t="s">
        <v>832</v>
      </c>
      <c r="C3261" s="5" t="s">
        <v>836</v>
      </c>
      <c r="D3261" s="5" t="s">
        <v>837</v>
      </c>
      <c r="E3261" s="5" t="s">
        <v>838</v>
      </c>
      <c r="F3261" s="6">
        <v>1</v>
      </c>
      <c r="G3261" s="5" t="s">
        <v>16</v>
      </c>
      <c r="H3261" s="8">
        <v>1</v>
      </c>
    </row>
    <row r="3262" spans="1:8" x14ac:dyDescent="0.25">
      <c r="A3262" s="5" t="s">
        <v>775</v>
      </c>
      <c r="B3262" s="5" t="s">
        <v>832</v>
      </c>
      <c r="C3262" s="5" t="s">
        <v>836</v>
      </c>
      <c r="D3262" s="5" t="s">
        <v>837</v>
      </c>
      <c r="E3262" s="5" t="s">
        <v>838</v>
      </c>
      <c r="F3262" s="6">
        <v>1</v>
      </c>
      <c r="G3262" s="5" t="s">
        <v>19</v>
      </c>
      <c r="H3262" s="8">
        <v>5</v>
      </c>
    </row>
    <row r="3263" spans="1:8" x14ac:dyDescent="0.25">
      <c r="A3263" s="5" t="s">
        <v>775</v>
      </c>
      <c r="B3263" s="5" t="s">
        <v>832</v>
      </c>
      <c r="C3263" s="5" t="s">
        <v>839</v>
      </c>
      <c r="D3263" s="5" t="s">
        <v>840</v>
      </c>
      <c r="E3263" s="5" t="s">
        <v>841</v>
      </c>
      <c r="F3263" s="6">
        <v>0</v>
      </c>
      <c r="G3263" s="5" t="s">
        <v>12</v>
      </c>
      <c r="H3263" s="8">
        <v>181</v>
      </c>
    </row>
    <row r="3264" spans="1:8" x14ac:dyDescent="0.25">
      <c r="A3264" s="5" t="s">
        <v>775</v>
      </c>
      <c r="B3264" s="5" t="s">
        <v>832</v>
      </c>
      <c r="C3264" s="5" t="s">
        <v>839</v>
      </c>
      <c r="D3264" s="5" t="s">
        <v>840</v>
      </c>
      <c r="E3264" s="5" t="s">
        <v>841</v>
      </c>
      <c r="F3264" s="6">
        <v>1</v>
      </c>
      <c r="G3264" s="5" t="s">
        <v>19</v>
      </c>
      <c r="H3264" s="8">
        <v>6</v>
      </c>
    </row>
    <row r="3265" spans="1:8" x14ac:dyDescent="0.25">
      <c r="A3265" s="5" t="s">
        <v>775</v>
      </c>
      <c r="B3265" s="5" t="s">
        <v>832</v>
      </c>
      <c r="C3265" s="5" t="s">
        <v>839</v>
      </c>
      <c r="D3265" s="5" t="s">
        <v>840</v>
      </c>
      <c r="E3265" s="5" t="s">
        <v>841</v>
      </c>
      <c r="F3265" s="6">
        <v>1</v>
      </c>
      <c r="G3265" s="5" t="s">
        <v>15</v>
      </c>
      <c r="H3265" s="8">
        <v>4</v>
      </c>
    </row>
    <row r="3266" spans="1:8" x14ac:dyDescent="0.25">
      <c r="A3266" s="5" t="s">
        <v>775</v>
      </c>
      <c r="B3266" s="5" t="s">
        <v>832</v>
      </c>
      <c r="C3266" s="5" t="s">
        <v>839</v>
      </c>
      <c r="D3266" s="5" t="s">
        <v>840</v>
      </c>
      <c r="E3266" s="5" t="s">
        <v>841</v>
      </c>
      <c r="F3266" s="6">
        <v>1</v>
      </c>
      <c r="G3266" s="5" t="s">
        <v>16</v>
      </c>
      <c r="H3266" s="8">
        <v>4</v>
      </c>
    </row>
    <row r="3267" spans="1:8" x14ac:dyDescent="0.25">
      <c r="A3267" s="5" t="s">
        <v>775</v>
      </c>
      <c r="B3267" s="5" t="s">
        <v>832</v>
      </c>
      <c r="C3267" s="5" t="s">
        <v>839</v>
      </c>
      <c r="D3267" s="5" t="s">
        <v>840</v>
      </c>
      <c r="E3267" s="5" t="s">
        <v>841</v>
      </c>
      <c r="F3267" s="6">
        <v>1</v>
      </c>
      <c r="G3267" s="5" t="s">
        <v>17</v>
      </c>
      <c r="H3267" s="8">
        <v>22</v>
      </c>
    </row>
    <row r="3268" spans="1:8" x14ac:dyDescent="0.25">
      <c r="A3268" s="5" t="s">
        <v>775</v>
      </c>
      <c r="B3268" s="5" t="s">
        <v>832</v>
      </c>
      <c r="C3268" s="5" t="s">
        <v>839</v>
      </c>
      <c r="D3268" s="5" t="s">
        <v>840</v>
      </c>
      <c r="E3268" s="5" t="s">
        <v>841</v>
      </c>
      <c r="F3268" s="6">
        <v>1</v>
      </c>
      <c r="G3268" s="5" t="s">
        <v>18</v>
      </c>
      <c r="H3268" s="8">
        <v>108</v>
      </c>
    </row>
    <row r="3269" spans="1:8" x14ac:dyDescent="0.25">
      <c r="A3269" s="5" t="s">
        <v>775</v>
      </c>
      <c r="B3269" s="5" t="s">
        <v>832</v>
      </c>
      <c r="C3269" s="5" t="s">
        <v>839</v>
      </c>
      <c r="D3269" s="5" t="s">
        <v>840</v>
      </c>
      <c r="E3269" s="5" t="s">
        <v>841</v>
      </c>
      <c r="F3269" s="6">
        <v>1</v>
      </c>
      <c r="G3269" s="5" t="s">
        <v>12</v>
      </c>
      <c r="H3269" s="8">
        <v>119</v>
      </c>
    </row>
    <row r="3270" spans="1:8" x14ac:dyDescent="0.25">
      <c r="A3270" s="5" t="s">
        <v>775</v>
      </c>
      <c r="B3270" s="5" t="s">
        <v>832</v>
      </c>
      <c r="C3270" s="5" t="s">
        <v>839</v>
      </c>
      <c r="D3270" s="5" t="s">
        <v>840</v>
      </c>
      <c r="E3270" s="5" t="s">
        <v>841</v>
      </c>
      <c r="F3270" s="6">
        <v>1</v>
      </c>
      <c r="G3270" s="5" t="s">
        <v>14</v>
      </c>
      <c r="H3270" s="8">
        <v>4</v>
      </c>
    </row>
    <row r="3271" spans="1:8" x14ac:dyDescent="0.25">
      <c r="A3271" s="5" t="s">
        <v>775</v>
      </c>
      <c r="B3271" s="5" t="s">
        <v>832</v>
      </c>
      <c r="C3271" s="5" t="s">
        <v>839</v>
      </c>
      <c r="D3271" s="5" t="s">
        <v>840</v>
      </c>
      <c r="E3271" s="5" t="s">
        <v>841</v>
      </c>
      <c r="F3271" s="6">
        <v>0</v>
      </c>
      <c r="G3271" s="5" t="s">
        <v>15</v>
      </c>
      <c r="H3271" s="8">
        <v>5</v>
      </c>
    </row>
    <row r="3272" spans="1:8" x14ac:dyDescent="0.25">
      <c r="A3272" s="5" t="s">
        <v>775</v>
      </c>
      <c r="B3272" s="5" t="s">
        <v>832</v>
      </c>
      <c r="C3272" s="5" t="s">
        <v>839</v>
      </c>
      <c r="D3272" s="5" t="s">
        <v>840</v>
      </c>
      <c r="E3272" s="5" t="s">
        <v>841</v>
      </c>
      <c r="F3272" s="6">
        <v>0</v>
      </c>
      <c r="G3272" s="5" t="s">
        <v>18</v>
      </c>
      <c r="H3272" s="8">
        <v>69</v>
      </c>
    </row>
    <row r="3273" spans="1:8" x14ac:dyDescent="0.25">
      <c r="A3273" s="5" t="s">
        <v>775</v>
      </c>
      <c r="B3273" s="5" t="s">
        <v>832</v>
      </c>
      <c r="C3273" s="5" t="s">
        <v>839</v>
      </c>
      <c r="D3273" s="5" t="s">
        <v>840</v>
      </c>
      <c r="E3273" s="5" t="s">
        <v>841</v>
      </c>
      <c r="F3273" s="6">
        <v>0</v>
      </c>
      <c r="G3273" s="5" t="s">
        <v>17</v>
      </c>
      <c r="H3273" s="8">
        <v>34</v>
      </c>
    </row>
    <row r="3274" spans="1:8" x14ac:dyDescent="0.25">
      <c r="A3274" s="5" t="s">
        <v>775</v>
      </c>
      <c r="B3274" s="5" t="s">
        <v>832</v>
      </c>
      <c r="C3274" s="5" t="s">
        <v>842</v>
      </c>
      <c r="D3274" s="5" t="s">
        <v>843</v>
      </c>
      <c r="E3274" s="5" t="s">
        <v>844</v>
      </c>
      <c r="F3274" s="6">
        <v>0</v>
      </c>
      <c r="G3274" s="5" t="s">
        <v>12</v>
      </c>
      <c r="H3274" s="8">
        <v>669</v>
      </c>
    </row>
    <row r="3275" spans="1:8" x14ac:dyDescent="0.25">
      <c r="A3275" s="5" t="s">
        <v>775</v>
      </c>
      <c r="B3275" s="5" t="s">
        <v>832</v>
      </c>
      <c r="C3275" s="5" t="s">
        <v>842</v>
      </c>
      <c r="D3275" s="5" t="s">
        <v>843</v>
      </c>
      <c r="E3275" s="5" t="s">
        <v>844</v>
      </c>
      <c r="F3275" s="6">
        <v>1</v>
      </c>
      <c r="G3275" s="5" t="s">
        <v>12</v>
      </c>
      <c r="H3275" s="8">
        <v>3373</v>
      </c>
    </row>
    <row r="3276" spans="1:8" x14ac:dyDescent="0.25">
      <c r="A3276" s="5" t="s">
        <v>775</v>
      </c>
      <c r="B3276" s="5" t="s">
        <v>832</v>
      </c>
      <c r="C3276" s="5" t="s">
        <v>842</v>
      </c>
      <c r="D3276" s="5" t="s">
        <v>843</v>
      </c>
      <c r="E3276" s="5" t="s">
        <v>844</v>
      </c>
      <c r="F3276" s="6">
        <v>1</v>
      </c>
      <c r="G3276" s="5" t="s">
        <v>23</v>
      </c>
      <c r="H3276" s="8">
        <v>3</v>
      </c>
    </row>
    <row r="3277" spans="1:8" x14ac:dyDescent="0.25">
      <c r="A3277" s="5" t="s">
        <v>775</v>
      </c>
      <c r="B3277" s="5" t="s">
        <v>832</v>
      </c>
      <c r="C3277" s="5" t="s">
        <v>842</v>
      </c>
      <c r="D3277" s="5" t="s">
        <v>843</v>
      </c>
      <c r="E3277" s="5" t="s">
        <v>844</v>
      </c>
      <c r="F3277" s="6">
        <v>0</v>
      </c>
      <c r="G3277" s="5" t="s">
        <v>18</v>
      </c>
      <c r="H3277" s="8">
        <v>760</v>
      </c>
    </row>
    <row r="3278" spans="1:8" x14ac:dyDescent="0.25">
      <c r="A3278" s="5" t="s">
        <v>775</v>
      </c>
      <c r="B3278" s="5" t="s">
        <v>832</v>
      </c>
      <c r="C3278" s="5" t="s">
        <v>842</v>
      </c>
      <c r="D3278" s="5" t="s">
        <v>843</v>
      </c>
      <c r="E3278" s="5" t="s">
        <v>844</v>
      </c>
      <c r="F3278" s="6">
        <v>0</v>
      </c>
      <c r="G3278" s="5" t="s">
        <v>14</v>
      </c>
      <c r="H3278" s="8">
        <v>323</v>
      </c>
    </row>
    <row r="3279" spans="1:8" x14ac:dyDescent="0.25">
      <c r="A3279" s="5" t="s">
        <v>775</v>
      </c>
      <c r="B3279" s="5" t="s">
        <v>832</v>
      </c>
      <c r="C3279" s="5" t="s">
        <v>842</v>
      </c>
      <c r="D3279" s="5" t="s">
        <v>843</v>
      </c>
      <c r="E3279" s="5" t="s">
        <v>844</v>
      </c>
      <c r="F3279" s="6">
        <v>0</v>
      </c>
      <c r="G3279" s="5" t="s">
        <v>17</v>
      </c>
      <c r="H3279" s="8">
        <v>208</v>
      </c>
    </row>
    <row r="3280" spans="1:8" x14ac:dyDescent="0.25">
      <c r="A3280" s="5" t="s">
        <v>775</v>
      </c>
      <c r="B3280" s="5" t="s">
        <v>832</v>
      </c>
      <c r="C3280" s="5" t="s">
        <v>842</v>
      </c>
      <c r="D3280" s="5" t="s">
        <v>843</v>
      </c>
      <c r="E3280" s="5" t="s">
        <v>844</v>
      </c>
      <c r="F3280" s="6">
        <v>1</v>
      </c>
      <c r="G3280" s="5" t="s">
        <v>19</v>
      </c>
      <c r="H3280" s="8">
        <v>201</v>
      </c>
    </row>
    <row r="3281" spans="1:8" x14ac:dyDescent="0.25">
      <c r="A3281" s="5" t="s">
        <v>775</v>
      </c>
      <c r="B3281" s="5" t="s">
        <v>832</v>
      </c>
      <c r="C3281" s="5" t="s">
        <v>842</v>
      </c>
      <c r="D3281" s="5" t="s">
        <v>843</v>
      </c>
      <c r="E3281" s="5" t="s">
        <v>844</v>
      </c>
      <c r="F3281" s="6">
        <v>0</v>
      </c>
      <c r="G3281" s="5" t="s">
        <v>15</v>
      </c>
      <c r="H3281" s="8">
        <v>4</v>
      </c>
    </row>
    <row r="3282" spans="1:8" x14ac:dyDescent="0.25">
      <c r="A3282" s="5" t="s">
        <v>775</v>
      </c>
      <c r="B3282" s="5" t="s">
        <v>832</v>
      </c>
      <c r="C3282" s="5" t="s">
        <v>842</v>
      </c>
      <c r="D3282" s="5" t="s">
        <v>843</v>
      </c>
      <c r="E3282" s="5" t="s">
        <v>844</v>
      </c>
      <c r="F3282" s="6">
        <v>1</v>
      </c>
      <c r="G3282" s="5" t="s">
        <v>16</v>
      </c>
      <c r="H3282" s="8">
        <v>60</v>
      </c>
    </row>
    <row r="3283" spans="1:8" x14ac:dyDescent="0.25">
      <c r="A3283" s="5" t="s">
        <v>775</v>
      </c>
      <c r="B3283" s="5" t="s">
        <v>832</v>
      </c>
      <c r="C3283" s="5" t="s">
        <v>842</v>
      </c>
      <c r="D3283" s="5" t="s">
        <v>843</v>
      </c>
      <c r="E3283" s="5" t="s">
        <v>844</v>
      </c>
      <c r="F3283" s="6">
        <v>1</v>
      </c>
      <c r="G3283" s="5" t="s">
        <v>17</v>
      </c>
      <c r="H3283" s="8">
        <v>566</v>
      </c>
    </row>
    <row r="3284" spans="1:8" x14ac:dyDescent="0.25">
      <c r="A3284" s="5" t="s">
        <v>775</v>
      </c>
      <c r="B3284" s="5" t="s">
        <v>832</v>
      </c>
      <c r="C3284" s="5" t="s">
        <v>842</v>
      </c>
      <c r="D3284" s="5" t="s">
        <v>843</v>
      </c>
      <c r="E3284" s="5" t="s">
        <v>844</v>
      </c>
      <c r="F3284" s="6">
        <v>1</v>
      </c>
      <c r="G3284" s="5" t="s">
        <v>13</v>
      </c>
      <c r="H3284" s="8">
        <v>24</v>
      </c>
    </row>
    <row r="3285" spans="1:8" x14ac:dyDescent="0.25">
      <c r="A3285" s="5" t="s">
        <v>775</v>
      </c>
      <c r="B3285" s="5" t="s">
        <v>832</v>
      </c>
      <c r="C3285" s="5" t="s">
        <v>842</v>
      </c>
      <c r="D3285" s="5" t="s">
        <v>843</v>
      </c>
      <c r="E3285" s="5" t="s">
        <v>844</v>
      </c>
      <c r="F3285" s="6">
        <v>1</v>
      </c>
      <c r="G3285" s="5" t="s">
        <v>14</v>
      </c>
      <c r="H3285" s="8">
        <v>268</v>
      </c>
    </row>
    <row r="3286" spans="1:8" x14ac:dyDescent="0.25">
      <c r="A3286" s="5" t="s">
        <v>775</v>
      </c>
      <c r="B3286" s="5" t="s">
        <v>832</v>
      </c>
      <c r="C3286" s="5" t="s">
        <v>842</v>
      </c>
      <c r="D3286" s="5" t="s">
        <v>843</v>
      </c>
      <c r="E3286" s="5" t="s">
        <v>844</v>
      </c>
      <c r="F3286" s="6">
        <v>1</v>
      </c>
      <c r="G3286" s="5" t="s">
        <v>15</v>
      </c>
      <c r="H3286" s="8">
        <v>62</v>
      </c>
    </row>
    <row r="3287" spans="1:8" x14ac:dyDescent="0.25">
      <c r="A3287" s="5" t="s">
        <v>775</v>
      </c>
      <c r="B3287" s="5" t="s">
        <v>832</v>
      </c>
      <c r="C3287" s="5" t="s">
        <v>842</v>
      </c>
      <c r="D3287" s="5" t="s">
        <v>843</v>
      </c>
      <c r="E3287" s="5" t="s">
        <v>844</v>
      </c>
      <c r="F3287" s="6">
        <v>1</v>
      </c>
      <c r="G3287" s="5" t="s">
        <v>18</v>
      </c>
      <c r="H3287" s="8">
        <v>1269</v>
      </c>
    </row>
    <row r="3288" spans="1:8" x14ac:dyDescent="0.25">
      <c r="A3288" s="5" t="s">
        <v>775</v>
      </c>
      <c r="B3288" s="5" t="s">
        <v>832</v>
      </c>
      <c r="C3288" s="5" t="s">
        <v>842</v>
      </c>
      <c r="D3288" s="5" t="s">
        <v>843</v>
      </c>
      <c r="E3288" s="5" t="s">
        <v>844</v>
      </c>
      <c r="F3288" s="6">
        <v>0</v>
      </c>
      <c r="G3288" s="5" t="s">
        <v>16</v>
      </c>
      <c r="H3288" s="8">
        <v>1</v>
      </c>
    </row>
    <row r="3289" spans="1:8" x14ac:dyDescent="0.25">
      <c r="A3289" s="5" t="s">
        <v>775</v>
      </c>
      <c r="B3289" s="5" t="s">
        <v>832</v>
      </c>
      <c r="C3289" s="5" t="s">
        <v>845</v>
      </c>
      <c r="D3289" s="5" t="s">
        <v>846</v>
      </c>
      <c r="E3289" s="5" t="s">
        <v>847</v>
      </c>
      <c r="F3289" s="6">
        <v>0</v>
      </c>
      <c r="G3289" s="5" t="s">
        <v>12</v>
      </c>
      <c r="H3289" s="8">
        <v>159</v>
      </c>
    </row>
    <row r="3290" spans="1:8" x14ac:dyDescent="0.25">
      <c r="A3290" s="5" t="s">
        <v>775</v>
      </c>
      <c r="B3290" s="5" t="s">
        <v>832</v>
      </c>
      <c r="C3290" s="5" t="s">
        <v>845</v>
      </c>
      <c r="D3290" s="5" t="s">
        <v>846</v>
      </c>
      <c r="E3290" s="5" t="s">
        <v>847</v>
      </c>
      <c r="F3290" s="6">
        <v>1</v>
      </c>
      <c r="G3290" s="5" t="s">
        <v>19</v>
      </c>
      <c r="H3290" s="8">
        <v>101</v>
      </c>
    </row>
    <row r="3291" spans="1:8" x14ac:dyDescent="0.25">
      <c r="A3291" s="5" t="s">
        <v>775</v>
      </c>
      <c r="B3291" s="5" t="s">
        <v>832</v>
      </c>
      <c r="C3291" s="5" t="s">
        <v>845</v>
      </c>
      <c r="D3291" s="5" t="s">
        <v>846</v>
      </c>
      <c r="E3291" s="5" t="s">
        <v>847</v>
      </c>
      <c r="F3291" s="6">
        <v>0</v>
      </c>
      <c r="G3291" s="5" t="s">
        <v>14</v>
      </c>
      <c r="H3291" s="8">
        <v>26</v>
      </c>
    </row>
    <row r="3292" spans="1:8" x14ac:dyDescent="0.25">
      <c r="A3292" s="5" t="s">
        <v>775</v>
      </c>
      <c r="B3292" s="5" t="s">
        <v>832</v>
      </c>
      <c r="C3292" s="5" t="s">
        <v>845</v>
      </c>
      <c r="D3292" s="5" t="s">
        <v>846</v>
      </c>
      <c r="E3292" s="5" t="s">
        <v>847</v>
      </c>
      <c r="F3292" s="6">
        <v>1</v>
      </c>
      <c r="G3292" s="5" t="s">
        <v>15</v>
      </c>
      <c r="H3292" s="8">
        <v>26</v>
      </c>
    </row>
    <row r="3293" spans="1:8" x14ac:dyDescent="0.25">
      <c r="A3293" s="5" t="s">
        <v>775</v>
      </c>
      <c r="B3293" s="5" t="s">
        <v>832</v>
      </c>
      <c r="C3293" s="5" t="s">
        <v>845</v>
      </c>
      <c r="D3293" s="5" t="s">
        <v>846</v>
      </c>
      <c r="E3293" s="5" t="s">
        <v>847</v>
      </c>
      <c r="F3293" s="6">
        <v>1</v>
      </c>
      <c r="G3293" s="5" t="s">
        <v>16</v>
      </c>
      <c r="H3293" s="8">
        <v>33</v>
      </c>
    </row>
    <row r="3294" spans="1:8" x14ac:dyDescent="0.25">
      <c r="A3294" s="5" t="s">
        <v>775</v>
      </c>
      <c r="B3294" s="5" t="s">
        <v>832</v>
      </c>
      <c r="C3294" s="5" t="s">
        <v>845</v>
      </c>
      <c r="D3294" s="5" t="s">
        <v>846</v>
      </c>
      <c r="E3294" s="5" t="s">
        <v>847</v>
      </c>
      <c r="F3294" s="6">
        <v>1</v>
      </c>
      <c r="G3294" s="5" t="s">
        <v>17</v>
      </c>
      <c r="H3294" s="8">
        <v>415</v>
      </c>
    </row>
    <row r="3295" spans="1:8" x14ac:dyDescent="0.25">
      <c r="A3295" s="5" t="s">
        <v>775</v>
      </c>
      <c r="B3295" s="5" t="s">
        <v>832</v>
      </c>
      <c r="C3295" s="5" t="s">
        <v>845</v>
      </c>
      <c r="D3295" s="5" t="s">
        <v>846</v>
      </c>
      <c r="E3295" s="5" t="s">
        <v>847</v>
      </c>
      <c r="F3295" s="6">
        <v>1</v>
      </c>
      <c r="G3295" s="5" t="s">
        <v>18</v>
      </c>
      <c r="H3295" s="8">
        <v>1099</v>
      </c>
    </row>
    <row r="3296" spans="1:8" x14ac:dyDescent="0.25">
      <c r="A3296" s="5" t="s">
        <v>775</v>
      </c>
      <c r="B3296" s="5" t="s">
        <v>832</v>
      </c>
      <c r="C3296" s="5" t="s">
        <v>845</v>
      </c>
      <c r="D3296" s="5" t="s">
        <v>846</v>
      </c>
      <c r="E3296" s="5" t="s">
        <v>847</v>
      </c>
      <c r="F3296" s="6">
        <v>1</v>
      </c>
      <c r="G3296" s="5" t="s">
        <v>12</v>
      </c>
      <c r="H3296" s="8">
        <v>1757</v>
      </c>
    </row>
    <row r="3297" spans="1:8" x14ac:dyDescent="0.25">
      <c r="A3297" s="5" t="s">
        <v>775</v>
      </c>
      <c r="B3297" s="5" t="s">
        <v>832</v>
      </c>
      <c r="C3297" s="5" t="s">
        <v>845</v>
      </c>
      <c r="D3297" s="5" t="s">
        <v>846</v>
      </c>
      <c r="E3297" s="5" t="s">
        <v>847</v>
      </c>
      <c r="F3297" s="6">
        <v>1</v>
      </c>
      <c r="G3297" s="5" t="s">
        <v>13</v>
      </c>
      <c r="H3297" s="8">
        <v>9</v>
      </c>
    </row>
    <row r="3298" spans="1:8" x14ac:dyDescent="0.25">
      <c r="A3298" s="5" t="s">
        <v>775</v>
      </c>
      <c r="B3298" s="5" t="s">
        <v>832</v>
      </c>
      <c r="C3298" s="5" t="s">
        <v>845</v>
      </c>
      <c r="D3298" s="5" t="s">
        <v>846</v>
      </c>
      <c r="E3298" s="5" t="s">
        <v>847</v>
      </c>
      <c r="F3298" s="6">
        <v>1</v>
      </c>
      <c r="G3298" s="5" t="s">
        <v>23</v>
      </c>
      <c r="H3298" s="8">
        <v>1</v>
      </c>
    </row>
    <row r="3299" spans="1:8" x14ac:dyDescent="0.25">
      <c r="A3299" s="5" t="s">
        <v>775</v>
      </c>
      <c r="B3299" s="5" t="s">
        <v>832</v>
      </c>
      <c r="C3299" s="5" t="s">
        <v>845</v>
      </c>
      <c r="D3299" s="5" t="s">
        <v>846</v>
      </c>
      <c r="E3299" s="5" t="s">
        <v>847</v>
      </c>
      <c r="F3299" s="6">
        <v>1</v>
      </c>
      <c r="G3299" s="5" t="s">
        <v>14</v>
      </c>
      <c r="H3299" s="8">
        <v>174</v>
      </c>
    </row>
    <row r="3300" spans="1:8" x14ac:dyDescent="0.25">
      <c r="A3300" s="5" t="s">
        <v>775</v>
      </c>
      <c r="B3300" s="5" t="s">
        <v>832</v>
      </c>
      <c r="C3300" s="5" t="s">
        <v>845</v>
      </c>
      <c r="D3300" s="5" t="s">
        <v>846</v>
      </c>
      <c r="E3300" s="5" t="s">
        <v>847</v>
      </c>
      <c r="F3300" s="6">
        <v>0</v>
      </c>
      <c r="G3300" s="5" t="s">
        <v>15</v>
      </c>
      <c r="H3300" s="8">
        <v>1</v>
      </c>
    </row>
    <row r="3301" spans="1:8" x14ac:dyDescent="0.25">
      <c r="A3301" s="5" t="s">
        <v>775</v>
      </c>
      <c r="B3301" s="5" t="s">
        <v>832</v>
      </c>
      <c r="C3301" s="5" t="s">
        <v>845</v>
      </c>
      <c r="D3301" s="5" t="s">
        <v>846</v>
      </c>
      <c r="E3301" s="5" t="s">
        <v>847</v>
      </c>
      <c r="F3301" s="6">
        <v>0</v>
      </c>
      <c r="G3301" s="5" t="s">
        <v>18</v>
      </c>
      <c r="H3301" s="8">
        <v>128</v>
      </c>
    </row>
    <row r="3302" spans="1:8" x14ac:dyDescent="0.25">
      <c r="A3302" s="5" t="s">
        <v>775</v>
      </c>
      <c r="B3302" s="5" t="s">
        <v>832</v>
      </c>
      <c r="C3302" s="5" t="s">
        <v>845</v>
      </c>
      <c r="D3302" s="5" t="s">
        <v>846</v>
      </c>
      <c r="E3302" s="5" t="s">
        <v>847</v>
      </c>
      <c r="F3302" s="6">
        <v>0</v>
      </c>
      <c r="G3302" s="5" t="s">
        <v>17</v>
      </c>
      <c r="H3302" s="8">
        <v>48</v>
      </c>
    </row>
    <row r="3303" spans="1:8" x14ac:dyDescent="0.25">
      <c r="A3303" s="5" t="s">
        <v>775</v>
      </c>
      <c r="B3303" s="5" t="s">
        <v>832</v>
      </c>
      <c r="C3303" s="5" t="s">
        <v>848</v>
      </c>
      <c r="D3303" s="5" t="s">
        <v>849</v>
      </c>
      <c r="E3303" s="5" t="s">
        <v>850</v>
      </c>
      <c r="F3303" s="6">
        <v>0</v>
      </c>
      <c r="G3303" s="5" t="s">
        <v>12</v>
      </c>
      <c r="H3303" s="8">
        <v>69</v>
      </c>
    </row>
    <row r="3304" spans="1:8" x14ac:dyDescent="0.25">
      <c r="A3304" s="5" t="s">
        <v>775</v>
      </c>
      <c r="B3304" s="5" t="s">
        <v>832</v>
      </c>
      <c r="C3304" s="5" t="s">
        <v>848</v>
      </c>
      <c r="D3304" s="5" t="s">
        <v>849</v>
      </c>
      <c r="E3304" s="5" t="s">
        <v>850</v>
      </c>
      <c r="F3304" s="6">
        <v>1</v>
      </c>
      <c r="G3304" s="5" t="s">
        <v>12</v>
      </c>
      <c r="H3304" s="8">
        <v>5231</v>
      </c>
    </row>
    <row r="3305" spans="1:8" x14ac:dyDescent="0.25">
      <c r="A3305" s="5" t="s">
        <v>775</v>
      </c>
      <c r="B3305" s="5" t="s">
        <v>832</v>
      </c>
      <c r="C3305" s="5" t="s">
        <v>848</v>
      </c>
      <c r="D3305" s="5" t="s">
        <v>849</v>
      </c>
      <c r="E3305" s="5" t="s">
        <v>850</v>
      </c>
      <c r="F3305" s="6">
        <v>1</v>
      </c>
      <c r="G3305" s="5" t="s">
        <v>14</v>
      </c>
      <c r="H3305" s="8">
        <v>2498</v>
      </c>
    </row>
    <row r="3306" spans="1:8" x14ac:dyDescent="0.25">
      <c r="A3306" s="5" t="s">
        <v>775</v>
      </c>
      <c r="B3306" s="5" t="s">
        <v>832</v>
      </c>
      <c r="C3306" s="5" t="s">
        <v>848</v>
      </c>
      <c r="D3306" s="5" t="s">
        <v>849</v>
      </c>
      <c r="E3306" s="5" t="s">
        <v>850</v>
      </c>
      <c r="F3306" s="6">
        <v>1</v>
      </c>
      <c r="G3306" s="5" t="s">
        <v>18</v>
      </c>
      <c r="H3306" s="8">
        <v>5329</v>
      </c>
    </row>
    <row r="3307" spans="1:8" x14ac:dyDescent="0.25">
      <c r="A3307" s="5" t="s">
        <v>775</v>
      </c>
      <c r="B3307" s="5" t="s">
        <v>832</v>
      </c>
      <c r="C3307" s="5" t="s">
        <v>848</v>
      </c>
      <c r="D3307" s="5" t="s">
        <v>849</v>
      </c>
      <c r="E3307" s="5" t="s">
        <v>850</v>
      </c>
      <c r="F3307" s="6">
        <v>0</v>
      </c>
      <c r="G3307" s="5" t="s">
        <v>16</v>
      </c>
      <c r="H3307" s="8">
        <v>1</v>
      </c>
    </row>
    <row r="3308" spans="1:8" x14ac:dyDescent="0.25">
      <c r="A3308" s="5" t="s">
        <v>775</v>
      </c>
      <c r="B3308" s="5" t="s">
        <v>832</v>
      </c>
      <c r="C3308" s="5" t="s">
        <v>848</v>
      </c>
      <c r="D3308" s="5" t="s">
        <v>849</v>
      </c>
      <c r="E3308" s="5" t="s">
        <v>850</v>
      </c>
      <c r="F3308" s="6">
        <v>0</v>
      </c>
      <c r="G3308" s="5" t="s">
        <v>17</v>
      </c>
      <c r="H3308" s="8">
        <v>26</v>
      </c>
    </row>
    <row r="3309" spans="1:8" x14ac:dyDescent="0.25">
      <c r="A3309" s="5" t="s">
        <v>775</v>
      </c>
      <c r="B3309" s="5" t="s">
        <v>832</v>
      </c>
      <c r="C3309" s="5" t="s">
        <v>848</v>
      </c>
      <c r="D3309" s="5" t="s">
        <v>849</v>
      </c>
      <c r="E3309" s="5" t="s">
        <v>850</v>
      </c>
      <c r="F3309" s="6">
        <v>1</v>
      </c>
      <c r="G3309" s="5" t="s">
        <v>15</v>
      </c>
      <c r="H3309" s="8">
        <v>202</v>
      </c>
    </row>
    <row r="3310" spans="1:8" x14ac:dyDescent="0.25">
      <c r="A3310" s="5" t="s">
        <v>775</v>
      </c>
      <c r="B3310" s="5" t="s">
        <v>832</v>
      </c>
      <c r="C3310" s="5" t="s">
        <v>848</v>
      </c>
      <c r="D3310" s="5" t="s">
        <v>849</v>
      </c>
      <c r="E3310" s="5" t="s">
        <v>850</v>
      </c>
      <c r="F3310" s="6">
        <v>1</v>
      </c>
      <c r="G3310" s="5" t="s">
        <v>13</v>
      </c>
      <c r="H3310" s="8">
        <v>28</v>
      </c>
    </row>
    <row r="3311" spans="1:8" x14ac:dyDescent="0.25">
      <c r="A3311" s="5" t="s">
        <v>775</v>
      </c>
      <c r="B3311" s="5" t="s">
        <v>832</v>
      </c>
      <c r="C3311" s="5" t="s">
        <v>848</v>
      </c>
      <c r="D3311" s="5" t="s">
        <v>849</v>
      </c>
      <c r="E3311" s="5" t="s">
        <v>850</v>
      </c>
      <c r="F3311" s="6">
        <v>1</v>
      </c>
      <c r="G3311" s="5" t="s">
        <v>16</v>
      </c>
      <c r="H3311" s="8">
        <v>99</v>
      </c>
    </row>
    <row r="3312" spans="1:8" x14ac:dyDescent="0.25">
      <c r="A3312" s="5" t="s">
        <v>775</v>
      </c>
      <c r="B3312" s="5" t="s">
        <v>832</v>
      </c>
      <c r="C3312" s="5" t="s">
        <v>848</v>
      </c>
      <c r="D3312" s="5" t="s">
        <v>849</v>
      </c>
      <c r="E3312" s="5" t="s">
        <v>850</v>
      </c>
      <c r="F3312" s="6">
        <v>1</v>
      </c>
      <c r="G3312" s="5" t="s">
        <v>17</v>
      </c>
      <c r="H3312" s="8">
        <v>1782</v>
      </c>
    </row>
    <row r="3313" spans="1:8" x14ac:dyDescent="0.25">
      <c r="A3313" s="5" t="s">
        <v>775</v>
      </c>
      <c r="B3313" s="5" t="s">
        <v>832</v>
      </c>
      <c r="C3313" s="5" t="s">
        <v>848</v>
      </c>
      <c r="D3313" s="5" t="s">
        <v>849</v>
      </c>
      <c r="E3313" s="5" t="s">
        <v>850</v>
      </c>
      <c r="F3313" s="6">
        <v>1</v>
      </c>
      <c r="G3313" s="5" t="s">
        <v>19</v>
      </c>
      <c r="H3313" s="8">
        <v>337</v>
      </c>
    </row>
    <row r="3314" spans="1:8" x14ac:dyDescent="0.25">
      <c r="A3314" s="5" t="s">
        <v>775</v>
      </c>
      <c r="B3314" s="5" t="s">
        <v>832</v>
      </c>
      <c r="C3314" s="5" t="s">
        <v>848</v>
      </c>
      <c r="D3314" s="5" t="s">
        <v>849</v>
      </c>
      <c r="E3314" s="5" t="s">
        <v>850</v>
      </c>
      <c r="F3314" s="6">
        <v>1</v>
      </c>
      <c r="G3314" s="5" t="s">
        <v>23</v>
      </c>
      <c r="H3314" s="8">
        <v>5</v>
      </c>
    </row>
    <row r="3315" spans="1:8" x14ac:dyDescent="0.25">
      <c r="A3315" s="5" t="s">
        <v>775</v>
      </c>
      <c r="B3315" s="5" t="s">
        <v>832</v>
      </c>
      <c r="C3315" s="5" t="s">
        <v>848</v>
      </c>
      <c r="D3315" s="5" t="s">
        <v>849</v>
      </c>
      <c r="E3315" s="5" t="s">
        <v>850</v>
      </c>
      <c r="F3315" s="6">
        <v>0</v>
      </c>
      <c r="G3315" s="5" t="s">
        <v>14</v>
      </c>
      <c r="H3315" s="8">
        <v>14</v>
      </c>
    </row>
    <row r="3316" spans="1:8" x14ac:dyDescent="0.25">
      <c r="A3316" s="5" t="s">
        <v>775</v>
      </c>
      <c r="B3316" s="5" t="s">
        <v>832</v>
      </c>
      <c r="C3316" s="5" t="s">
        <v>848</v>
      </c>
      <c r="D3316" s="5" t="s">
        <v>849</v>
      </c>
      <c r="E3316" s="5" t="s">
        <v>850</v>
      </c>
      <c r="F3316" s="6">
        <v>0</v>
      </c>
      <c r="G3316" s="5" t="s">
        <v>18</v>
      </c>
      <c r="H3316" s="8">
        <v>87</v>
      </c>
    </row>
    <row r="3317" spans="1:8" x14ac:dyDescent="0.25">
      <c r="A3317" s="5" t="s">
        <v>775</v>
      </c>
      <c r="B3317" s="5" t="s">
        <v>832</v>
      </c>
      <c r="C3317" s="5" t="s">
        <v>851</v>
      </c>
      <c r="D3317" s="5" t="s">
        <v>849</v>
      </c>
      <c r="E3317" s="5" t="s">
        <v>852</v>
      </c>
      <c r="F3317" s="6">
        <v>1</v>
      </c>
      <c r="G3317" s="5" t="s">
        <v>12</v>
      </c>
      <c r="H3317" s="8">
        <v>219</v>
      </c>
    </row>
    <row r="3318" spans="1:8" x14ac:dyDescent="0.25">
      <c r="A3318" s="5" t="s">
        <v>775</v>
      </c>
      <c r="B3318" s="5" t="s">
        <v>832</v>
      </c>
      <c r="C3318" s="5" t="s">
        <v>851</v>
      </c>
      <c r="D3318" s="5" t="s">
        <v>849</v>
      </c>
      <c r="E3318" s="5" t="s">
        <v>852</v>
      </c>
      <c r="F3318" s="6">
        <v>1</v>
      </c>
      <c r="G3318" s="5" t="s">
        <v>19</v>
      </c>
      <c r="H3318" s="8">
        <v>11</v>
      </c>
    </row>
    <row r="3319" spans="1:8" x14ac:dyDescent="0.25">
      <c r="A3319" s="5" t="s">
        <v>775</v>
      </c>
      <c r="B3319" s="5" t="s">
        <v>832</v>
      </c>
      <c r="C3319" s="5" t="s">
        <v>851</v>
      </c>
      <c r="D3319" s="5" t="s">
        <v>849</v>
      </c>
      <c r="E3319" s="5" t="s">
        <v>852</v>
      </c>
      <c r="F3319" s="6">
        <v>1</v>
      </c>
      <c r="G3319" s="5" t="s">
        <v>17</v>
      </c>
      <c r="H3319" s="8">
        <v>48</v>
      </c>
    </row>
    <row r="3320" spans="1:8" x14ac:dyDescent="0.25">
      <c r="A3320" s="5" t="s">
        <v>775</v>
      </c>
      <c r="B3320" s="5" t="s">
        <v>832</v>
      </c>
      <c r="C3320" s="5" t="s">
        <v>851</v>
      </c>
      <c r="D3320" s="5" t="s">
        <v>849</v>
      </c>
      <c r="E3320" s="5" t="s">
        <v>852</v>
      </c>
      <c r="F3320" s="6">
        <v>1</v>
      </c>
      <c r="G3320" s="5" t="s">
        <v>13</v>
      </c>
      <c r="H3320" s="8">
        <v>2</v>
      </c>
    </row>
    <row r="3321" spans="1:8" x14ac:dyDescent="0.25">
      <c r="A3321" s="5" t="s">
        <v>775</v>
      </c>
      <c r="B3321" s="5" t="s">
        <v>832</v>
      </c>
      <c r="C3321" s="5" t="s">
        <v>851</v>
      </c>
      <c r="D3321" s="5" t="s">
        <v>849</v>
      </c>
      <c r="E3321" s="5" t="s">
        <v>852</v>
      </c>
      <c r="F3321" s="6">
        <v>1</v>
      </c>
      <c r="G3321" s="5" t="s">
        <v>14</v>
      </c>
      <c r="H3321" s="8">
        <v>76</v>
      </c>
    </row>
    <row r="3322" spans="1:8" x14ac:dyDescent="0.25">
      <c r="A3322" s="5" t="s">
        <v>775</v>
      </c>
      <c r="B3322" s="5" t="s">
        <v>832</v>
      </c>
      <c r="C3322" s="5" t="s">
        <v>851</v>
      </c>
      <c r="D3322" s="5" t="s">
        <v>849</v>
      </c>
      <c r="E3322" s="5" t="s">
        <v>852</v>
      </c>
      <c r="F3322" s="6">
        <v>1</v>
      </c>
      <c r="G3322" s="5" t="s">
        <v>15</v>
      </c>
      <c r="H3322" s="8">
        <v>10</v>
      </c>
    </row>
    <row r="3323" spans="1:8" x14ac:dyDescent="0.25">
      <c r="A3323" s="5" t="s">
        <v>775</v>
      </c>
      <c r="B3323" s="5" t="s">
        <v>832</v>
      </c>
      <c r="C3323" s="5" t="s">
        <v>851</v>
      </c>
      <c r="D3323" s="5" t="s">
        <v>849</v>
      </c>
      <c r="E3323" s="5" t="s">
        <v>852</v>
      </c>
      <c r="F3323" s="6">
        <v>1</v>
      </c>
      <c r="G3323" s="5" t="s">
        <v>18</v>
      </c>
      <c r="H3323" s="8">
        <v>280</v>
      </c>
    </row>
    <row r="3324" spans="1:8" x14ac:dyDescent="0.25">
      <c r="A3324" s="5" t="s">
        <v>775</v>
      </c>
      <c r="B3324" s="5" t="s">
        <v>832</v>
      </c>
      <c r="C3324" s="5" t="s">
        <v>851</v>
      </c>
      <c r="D3324" s="5" t="s">
        <v>849</v>
      </c>
      <c r="E3324" s="5" t="s">
        <v>852</v>
      </c>
      <c r="F3324" s="6">
        <v>1</v>
      </c>
      <c r="G3324" s="5" t="s">
        <v>16</v>
      </c>
      <c r="H3324" s="8">
        <v>3</v>
      </c>
    </row>
    <row r="3325" spans="1:8" x14ac:dyDescent="0.25">
      <c r="A3325" s="5" t="s">
        <v>775</v>
      </c>
      <c r="B3325" s="5" t="s">
        <v>832</v>
      </c>
      <c r="C3325" s="5" t="s">
        <v>374</v>
      </c>
      <c r="D3325" s="5" t="s">
        <v>375</v>
      </c>
      <c r="E3325" s="5" t="s">
        <v>853</v>
      </c>
      <c r="F3325" s="6">
        <v>1</v>
      </c>
      <c r="G3325" s="5" t="s">
        <v>12</v>
      </c>
      <c r="H3325" s="8">
        <v>2644</v>
      </c>
    </row>
    <row r="3326" spans="1:8" x14ac:dyDescent="0.25">
      <c r="A3326" s="5" t="s">
        <v>775</v>
      </c>
      <c r="B3326" s="5" t="s">
        <v>832</v>
      </c>
      <c r="C3326" s="5" t="s">
        <v>374</v>
      </c>
      <c r="D3326" s="5" t="s">
        <v>375</v>
      </c>
      <c r="E3326" s="5" t="s">
        <v>853</v>
      </c>
      <c r="F3326" s="6">
        <v>0</v>
      </c>
      <c r="G3326" s="5" t="s">
        <v>12</v>
      </c>
      <c r="H3326" s="8">
        <v>5</v>
      </c>
    </row>
    <row r="3327" spans="1:8" x14ac:dyDescent="0.25">
      <c r="A3327" s="5" t="s">
        <v>775</v>
      </c>
      <c r="B3327" s="5" t="s">
        <v>832</v>
      </c>
      <c r="C3327" s="5" t="s">
        <v>374</v>
      </c>
      <c r="D3327" s="5" t="s">
        <v>375</v>
      </c>
      <c r="E3327" s="5" t="s">
        <v>853</v>
      </c>
      <c r="F3327" s="6">
        <v>1</v>
      </c>
      <c r="G3327" s="5" t="s">
        <v>13</v>
      </c>
      <c r="H3327" s="8">
        <v>22</v>
      </c>
    </row>
    <row r="3328" spans="1:8" x14ac:dyDescent="0.25">
      <c r="A3328" s="5" t="s">
        <v>775</v>
      </c>
      <c r="B3328" s="5" t="s">
        <v>832</v>
      </c>
      <c r="C3328" s="5" t="s">
        <v>374</v>
      </c>
      <c r="D3328" s="5" t="s">
        <v>375</v>
      </c>
      <c r="E3328" s="5" t="s">
        <v>853</v>
      </c>
      <c r="F3328" s="6">
        <v>1</v>
      </c>
      <c r="G3328" s="5" t="s">
        <v>15</v>
      </c>
      <c r="H3328" s="8">
        <v>23</v>
      </c>
    </row>
    <row r="3329" spans="1:8" x14ac:dyDescent="0.25">
      <c r="A3329" s="5" t="s">
        <v>775</v>
      </c>
      <c r="B3329" s="5" t="s">
        <v>832</v>
      </c>
      <c r="C3329" s="5" t="s">
        <v>374</v>
      </c>
      <c r="D3329" s="5" t="s">
        <v>375</v>
      </c>
      <c r="E3329" s="5" t="s">
        <v>853</v>
      </c>
      <c r="F3329" s="6">
        <v>1</v>
      </c>
      <c r="G3329" s="5" t="s">
        <v>19</v>
      </c>
      <c r="H3329" s="8">
        <v>160</v>
      </c>
    </row>
    <row r="3330" spans="1:8" x14ac:dyDescent="0.25">
      <c r="A3330" s="5" t="s">
        <v>775</v>
      </c>
      <c r="B3330" s="5" t="s">
        <v>832</v>
      </c>
      <c r="C3330" s="5" t="s">
        <v>374</v>
      </c>
      <c r="D3330" s="5" t="s">
        <v>375</v>
      </c>
      <c r="E3330" s="5" t="s">
        <v>853</v>
      </c>
      <c r="F3330" s="6">
        <v>1</v>
      </c>
      <c r="G3330" s="5" t="s">
        <v>16</v>
      </c>
      <c r="H3330" s="8">
        <v>33</v>
      </c>
    </row>
    <row r="3331" spans="1:8" x14ac:dyDescent="0.25">
      <c r="A3331" s="5" t="s">
        <v>775</v>
      </c>
      <c r="B3331" s="5" t="s">
        <v>832</v>
      </c>
      <c r="C3331" s="5" t="s">
        <v>374</v>
      </c>
      <c r="D3331" s="5" t="s">
        <v>375</v>
      </c>
      <c r="E3331" s="5" t="s">
        <v>853</v>
      </c>
      <c r="F3331" s="6">
        <v>1</v>
      </c>
      <c r="G3331" s="5" t="s">
        <v>14</v>
      </c>
      <c r="H3331" s="8">
        <v>269</v>
      </c>
    </row>
    <row r="3332" spans="1:8" x14ac:dyDescent="0.25">
      <c r="A3332" s="5" t="s">
        <v>775</v>
      </c>
      <c r="B3332" s="5" t="s">
        <v>832</v>
      </c>
      <c r="C3332" s="5" t="s">
        <v>374</v>
      </c>
      <c r="D3332" s="5" t="s">
        <v>375</v>
      </c>
      <c r="E3332" s="5" t="s">
        <v>853</v>
      </c>
      <c r="F3332" s="6">
        <v>1</v>
      </c>
      <c r="G3332" s="5" t="s">
        <v>18</v>
      </c>
      <c r="H3332" s="8">
        <v>689</v>
      </c>
    </row>
    <row r="3333" spans="1:8" x14ac:dyDescent="0.25">
      <c r="A3333" s="5" t="s">
        <v>775</v>
      </c>
      <c r="B3333" s="5" t="s">
        <v>832</v>
      </c>
      <c r="C3333" s="5" t="s">
        <v>374</v>
      </c>
      <c r="D3333" s="5" t="s">
        <v>375</v>
      </c>
      <c r="E3333" s="5" t="s">
        <v>853</v>
      </c>
      <c r="F3333" s="6">
        <v>1</v>
      </c>
      <c r="G3333" s="5" t="s">
        <v>23</v>
      </c>
      <c r="H3333" s="8">
        <v>5</v>
      </c>
    </row>
    <row r="3334" spans="1:8" x14ac:dyDescent="0.25">
      <c r="A3334" s="5" t="s">
        <v>775</v>
      </c>
      <c r="B3334" s="5" t="s">
        <v>832</v>
      </c>
      <c r="C3334" s="5" t="s">
        <v>374</v>
      </c>
      <c r="D3334" s="5" t="s">
        <v>375</v>
      </c>
      <c r="E3334" s="5" t="s">
        <v>853</v>
      </c>
      <c r="F3334" s="6">
        <v>0</v>
      </c>
      <c r="G3334" s="5" t="s">
        <v>18</v>
      </c>
      <c r="H3334" s="8">
        <v>4</v>
      </c>
    </row>
    <row r="3335" spans="1:8" x14ac:dyDescent="0.25">
      <c r="A3335" s="5" t="s">
        <v>775</v>
      </c>
      <c r="B3335" s="5" t="s">
        <v>832</v>
      </c>
      <c r="C3335" s="5" t="s">
        <v>374</v>
      </c>
      <c r="D3335" s="5" t="s">
        <v>375</v>
      </c>
      <c r="E3335" s="5" t="s">
        <v>853</v>
      </c>
      <c r="F3335" s="6">
        <v>1</v>
      </c>
      <c r="G3335" s="5" t="s">
        <v>17</v>
      </c>
      <c r="H3335" s="8">
        <v>113</v>
      </c>
    </row>
    <row r="3336" spans="1:8" x14ac:dyDescent="0.25">
      <c r="A3336" s="5" t="s">
        <v>775</v>
      </c>
      <c r="B3336" s="5" t="s">
        <v>832</v>
      </c>
      <c r="C3336" s="5" t="s">
        <v>854</v>
      </c>
      <c r="D3336" s="5" t="s">
        <v>855</v>
      </c>
      <c r="E3336" s="5" t="s">
        <v>856</v>
      </c>
      <c r="F3336" s="6">
        <v>1</v>
      </c>
      <c r="G3336" s="5" t="s">
        <v>12</v>
      </c>
      <c r="H3336" s="8">
        <v>1057</v>
      </c>
    </row>
    <row r="3337" spans="1:8" x14ac:dyDescent="0.25">
      <c r="A3337" s="5" t="s">
        <v>775</v>
      </c>
      <c r="B3337" s="5" t="s">
        <v>832</v>
      </c>
      <c r="C3337" s="5" t="s">
        <v>854</v>
      </c>
      <c r="D3337" s="5" t="s">
        <v>855</v>
      </c>
      <c r="E3337" s="5" t="s">
        <v>856</v>
      </c>
      <c r="F3337" s="6">
        <v>1</v>
      </c>
      <c r="G3337" s="5" t="s">
        <v>23</v>
      </c>
      <c r="H3337" s="8">
        <v>2</v>
      </c>
    </row>
    <row r="3338" spans="1:8" x14ac:dyDescent="0.25">
      <c r="A3338" s="5" t="s">
        <v>775</v>
      </c>
      <c r="B3338" s="5" t="s">
        <v>832</v>
      </c>
      <c r="C3338" s="5" t="s">
        <v>854</v>
      </c>
      <c r="D3338" s="5" t="s">
        <v>855</v>
      </c>
      <c r="E3338" s="5" t="s">
        <v>856</v>
      </c>
      <c r="F3338" s="6">
        <v>0</v>
      </c>
      <c r="G3338" s="5" t="s">
        <v>12</v>
      </c>
      <c r="H3338" s="8">
        <v>1</v>
      </c>
    </row>
    <row r="3339" spans="1:8" x14ac:dyDescent="0.25">
      <c r="A3339" s="5" t="s">
        <v>775</v>
      </c>
      <c r="B3339" s="5" t="s">
        <v>832</v>
      </c>
      <c r="C3339" s="5" t="s">
        <v>854</v>
      </c>
      <c r="D3339" s="5" t="s">
        <v>855</v>
      </c>
      <c r="E3339" s="5" t="s">
        <v>856</v>
      </c>
      <c r="F3339" s="6">
        <v>1</v>
      </c>
      <c r="G3339" s="5" t="s">
        <v>14</v>
      </c>
      <c r="H3339" s="8">
        <v>563</v>
      </c>
    </row>
    <row r="3340" spans="1:8" x14ac:dyDescent="0.25">
      <c r="A3340" s="5" t="s">
        <v>775</v>
      </c>
      <c r="B3340" s="5" t="s">
        <v>832</v>
      </c>
      <c r="C3340" s="5" t="s">
        <v>854</v>
      </c>
      <c r="D3340" s="5" t="s">
        <v>855</v>
      </c>
      <c r="E3340" s="5" t="s">
        <v>856</v>
      </c>
      <c r="F3340" s="6">
        <v>1</v>
      </c>
      <c r="G3340" s="5" t="s">
        <v>19</v>
      </c>
      <c r="H3340" s="8">
        <v>57</v>
      </c>
    </row>
    <row r="3341" spans="1:8" x14ac:dyDescent="0.25">
      <c r="A3341" s="5" t="s">
        <v>775</v>
      </c>
      <c r="B3341" s="5" t="s">
        <v>832</v>
      </c>
      <c r="C3341" s="5" t="s">
        <v>854</v>
      </c>
      <c r="D3341" s="5" t="s">
        <v>855</v>
      </c>
      <c r="E3341" s="5" t="s">
        <v>856</v>
      </c>
      <c r="F3341" s="6">
        <v>1</v>
      </c>
      <c r="G3341" s="5" t="s">
        <v>16</v>
      </c>
      <c r="H3341" s="8">
        <v>19</v>
      </c>
    </row>
    <row r="3342" spans="1:8" x14ac:dyDescent="0.25">
      <c r="A3342" s="5" t="s">
        <v>775</v>
      </c>
      <c r="B3342" s="5" t="s">
        <v>832</v>
      </c>
      <c r="C3342" s="5" t="s">
        <v>854</v>
      </c>
      <c r="D3342" s="5" t="s">
        <v>855</v>
      </c>
      <c r="E3342" s="5" t="s">
        <v>856</v>
      </c>
      <c r="F3342" s="6">
        <v>1</v>
      </c>
      <c r="G3342" s="5" t="s">
        <v>13</v>
      </c>
      <c r="H3342" s="8">
        <v>5</v>
      </c>
    </row>
    <row r="3343" spans="1:8" x14ac:dyDescent="0.25">
      <c r="A3343" s="5" t="s">
        <v>775</v>
      </c>
      <c r="B3343" s="5" t="s">
        <v>832</v>
      </c>
      <c r="C3343" s="5" t="s">
        <v>854</v>
      </c>
      <c r="D3343" s="5" t="s">
        <v>855</v>
      </c>
      <c r="E3343" s="5" t="s">
        <v>856</v>
      </c>
      <c r="F3343" s="6">
        <v>1</v>
      </c>
      <c r="G3343" s="5" t="s">
        <v>18</v>
      </c>
      <c r="H3343" s="8">
        <v>840</v>
      </c>
    </row>
    <row r="3344" spans="1:8" x14ac:dyDescent="0.25">
      <c r="A3344" s="5" t="s">
        <v>775</v>
      </c>
      <c r="B3344" s="5" t="s">
        <v>832</v>
      </c>
      <c r="C3344" s="5" t="s">
        <v>854</v>
      </c>
      <c r="D3344" s="5" t="s">
        <v>855</v>
      </c>
      <c r="E3344" s="5" t="s">
        <v>856</v>
      </c>
      <c r="F3344" s="6">
        <v>1</v>
      </c>
      <c r="G3344" s="5" t="s">
        <v>15</v>
      </c>
      <c r="H3344" s="8">
        <v>58</v>
      </c>
    </row>
    <row r="3345" spans="1:9" x14ac:dyDescent="0.25">
      <c r="A3345" s="5" t="s">
        <v>775</v>
      </c>
      <c r="B3345" s="5" t="s">
        <v>832</v>
      </c>
      <c r="C3345" s="5" t="s">
        <v>854</v>
      </c>
      <c r="D3345" s="5" t="s">
        <v>855</v>
      </c>
      <c r="E3345" s="5" t="s">
        <v>856</v>
      </c>
      <c r="F3345" s="6">
        <v>1</v>
      </c>
      <c r="G3345" s="5" t="s">
        <v>17</v>
      </c>
      <c r="H3345" s="8">
        <v>545</v>
      </c>
    </row>
    <row r="3346" spans="1:9" x14ac:dyDescent="0.25">
      <c r="A3346" s="5" t="s">
        <v>775</v>
      </c>
      <c r="B3346" s="5" t="s">
        <v>857</v>
      </c>
      <c r="C3346" s="5" t="s">
        <v>78</v>
      </c>
      <c r="D3346" s="5" t="s">
        <v>79</v>
      </c>
      <c r="E3346" s="5" t="s">
        <v>858</v>
      </c>
      <c r="F3346" s="6">
        <v>0</v>
      </c>
      <c r="G3346" s="5" t="s">
        <v>12</v>
      </c>
      <c r="H3346" s="8">
        <v>1965</v>
      </c>
    </row>
    <row r="3347" spans="1:9" x14ac:dyDescent="0.25">
      <c r="A3347" s="5" t="s">
        <v>775</v>
      </c>
      <c r="B3347" s="5" t="s">
        <v>857</v>
      </c>
      <c r="C3347" s="5" t="s">
        <v>78</v>
      </c>
      <c r="D3347" s="5" t="s">
        <v>79</v>
      </c>
      <c r="E3347" s="5" t="s">
        <v>858</v>
      </c>
      <c r="F3347" s="6">
        <v>0</v>
      </c>
      <c r="G3347" s="5" t="s">
        <v>15</v>
      </c>
      <c r="H3347" s="8">
        <v>118</v>
      </c>
    </row>
    <row r="3348" spans="1:9" x14ac:dyDescent="0.25">
      <c r="A3348" s="5" t="s">
        <v>775</v>
      </c>
      <c r="B3348" s="5" t="s">
        <v>857</v>
      </c>
      <c r="C3348" s="5" t="s">
        <v>78</v>
      </c>
      <c r="D3348" s="5" t="s">
        <v>79</v>
      </c>
      <c r="E3348" s="5" t="s">
        <v>858</v>
      </c>
      <c r="F3348" s="6">
        <v>0</v>
      </c>
      <c r="G3348" s="5" t="s">
        <v>16</v>
      </c>
      <c r="H3348" s="8">
        <v>7</v>
      </c>
    </row>
    <row r="3349" spans="1:9" x14ac:dyDescent="0.25">
      <c r="A3349" s="5" t="s">
        <v>775</v>
      </c>
      <c r="B3349" s="5" t="s">
        <v>857</v>
      </c>
      <c r="C3349" s="5" t="s">
        <v>78</v>
      </c>
      <c r="D3349" s="5" t="s">
        <v>79</v>
      </c>
      <c r="E3349" s="5" t="s">
        <v>858</v>
      </c>
      <c r="F3349" s="6">
        <v>0</v>
      </c>
      <c r="G3349" s="5" t="s">
        <v>17</v>
      </c>
      <c r="H3349" s="8">
        <v>1656</v>
      </c>
    </row>
    <row r="3350" spans="1:9" x14ac:dyDescent="0.25">
      <c r="A3350" s="5" t="s">
        <v>775</v>
      </c>
      <c r="B3350" s="5" t="s">
        <v>857</v>
      </c>
      <c r="C3350" s="5" t="s">
        <v>78</v>
      </c>
      <c r="D3350" s="5" t="s">
        <v>79</v>
      </c>
      <c r="E3350" s="5" t="s">
        <v>858</v>
      </c>
      <c r="F3350" s="6">
        <v>0</v>
      </c>
      <c r="G3350" s="5" t="s">
        <v>14</v>
      </c>
      <c r="H3350" s="8">
        <v>1059</v>
      </c>
    </row>
    <row r="3351" spans="1:9" x14ac:dyDescent="0.25">
      <c r="A3351" s="5" t="s">
        <v>775</v>
      </c>
      <c r="B3351" s="5" t="s">
        <v>857</v>
      </c>
      <c r="C3351" s="5" t="s">
        <v>78</v>
      </c>
      <c r="D3351" s="5" t="s">
        <v>79</v>
      </c>
      <c r="E3351" s="5" t="s">
        <v>858</v>
      </c>
      <c r="F3351" s="6">
        <v>0</v>
      </c>
      <c r="G3351" s="5" t="s">
        <v>18</v>
      </c>
      <c r="H3351" s="8">
        <v>2324</v>
      </c>
    </row>
    <row r="3352" spans="1:9" x14ac:dyDescent="0.25">
      <c r="A3352" s="5" t="s">
        <v>859</v>
      </c>
      <c r="B3352" s="5" t="s">
        <v>860</v>
      </c>
      <c r="C3352" s="5" t="s">
        <v>861</v>
      </c>
      <c r="D3352" s="5" t="s">
        <v>862</v>
      </c>
      <c r="E3352" s="5" t="s">
        <v>863</v>
      </c>
      <c r="F3352" s="6">
        <v>0</v>
      </c>
      <c r="G3352" s="5" t="s">
        <v>12</v>
      </c>
      <c r="H3352" s="8">
        <v>452</v>
      </c>
      <c r="I3352" s="29">
        <f>SUM(H3352:H3554)</f>
        <v>150463</v>
      </c>
    </row>
    <row r="3353" spans="1:9" x14ac:dyDescent="0.25">
      <c r="A3353" s="5" t="s">
        <v>859</v>
      </c>
      <c r="B3353" s="5" t="s">
        <v>860</v>
      </c>
      <c r="C3353" s="5" t="s">
        <v>861</v>
      </c>
      <c r="D3353" s="5" t="s">
        <v>862</v>
      </c>
      <c r="E3353" s="5" t="s">
        <v>863</v>
      </c>
      <c r="F3353" s="6">
        <v>0</v>
      </c>
      <c r="G3353" s="5" t="s">
        <v>15</v>
      </c>
      <c r="H3353" s="8">
        <v>48</v>
      </c>
    </row>
    <row r="3354" spans="1:9" x14ac:dyDescent="0.25">
      <c r="A3354" s="5" t="s">
        <v>859</v>
      </c>
      <c r="B3354" s="5" t="s">
        <v>860</v>
      </c>
      <c r="C3354" s="5" t="s">
        <v>861</v>
      </c>
      <c r="D3354" s="5" t="s">
        <v>862</v>
      </c>
      <c r="E3354" s="5" t="s">
        <v>863</v>
      </c>
      <c r="F3354" s="6">
        <v>1</v>
      </c>
      <c r="G3354" s="5" t="s">
        <v>18</v>
      </c>
      <c r="H3354" s="8">
        <v>1848</v>
      </c>
    </row>
    <row r="3355" spans="1:9" x14ac:dyDescent="0.25">
      <c r="A3355" s="5" t="s">
        <v>859</v>
      </c>
      <c r="B3355" s="5" t="s">
        <v>860</v>
      </c>
      <c r="C3355" s="5" t="s">
        <v>861</v>
      </c>
      <c r="D3355" s="5" t="s">
        <v>862</v>
      </c>
      <c r="E3355" s="5" t="s">
        <v>863</v>
      </c>
      <c r="F3355" s="6">
        <v>0</v>
      </c>
      <c r="G3355" s="5" t="s">
        <v>16</v>
      </c>
      <c r="H3355" s="8">
        <v>17</v>
      </c>
    </row>
    <row r="3356" spans="1:9" x14ac:dyDescent="0.25">
      <c r="A3356" s="5" t="s">
        <v>859</v>
      </c>
      <c r="B3356" s="5" t="s">
        <v>860</v>
      </c>
      <c r="C3356" s="5" t="s">
        <v>861</v>
      </c>
      <c r="D3356" s="5" t="s">
        <v>862</v>
      </c>
      <c r="E3356" s="5" t="s">
        <v>863</v>
      </c>
      <c r="F3356" s="6">
        <v>0</v>
      </c>
      <c r="G3356" s="5" t="s">
        <v>17</v>
      </c>
      <c r="H3356" s="8">
        <v>418</v>
      </c>
    </row>
    <row r="3357" spans="1:9" x14ac:dyDescent="0.25">
      <c r="A3357" s="5" t="s">
        <v>859</v>
      </c>
      <c r="B3357" s="5" t="s">
        <v>860</v>
      </c>
      <c r="C3357" s="5" t="s">
        <v>861</v>
      </c>
      <c r="D3357" s="5" t="s">
        <v>862</v>
      </c>
      <c r="E3357" s="5" t="s">
        <v>863</v>
      </c>
      <c r="F3357" s="6">
        <v>1</v>
      </c>
      <c r="G3357" s="5" t="s">
        <v>16</v>
      </c>
      <c r="H3357" s="8">
        <v>45</v>
      </c>
    </row>
    <row r="3358" spans="1:9" x14ac:dyDescent="0.25">
      <c r="A3358" s="5" t="s">
        <v>859</v>
      </c>
      <c r="B3358" s="5" t="s">
        <v>860</v>
      </c>
      <c r="C3358" s="5" t="s">
        <v>861</v>
      </c>
      <c r="D3358" s="5" t="s">
        <v>862</v>
      </c>
      <c r="E3358" s="5" t="s">
        <v>863</v>
      </c>
      <c r="F3358" s="6">
        <v>1</v>
      </c>
      <c r="G3358" s="5" t="s">
        <v>19</v>
      </c>
      <c r="H3358" s="8">
        <v>67</v>
      </c>
    </row>
    <row r="3359" spans="1:9" x14ac:dyDescent="0.25">
      <c r="A3359" s="5" t="s">
        <v>859</v>
      </c>
      <c r="B3359" s="5" t="s">
        <v>860</v>
      </c>
      <c r="C3359" s="5" t="s">
        <v>861</v>
      </c>
      <c r="D3359" s="5" t="s">
        <v>862</v>
      </c>
      <c r="E3359" s="5" t="s">
        <v>863</v>
      </c>
      <c r="F3359" s="6">
        <v>0</v>
      </c>
      <c r="G3359" s="5" t="s">
        <v>14</v>
      </c>
      <c r="H3359" s="8">
        <v>1</v>
      </c>
    </row>
    <row r="3360" spans="1:9" x14ac:dyDescent="0.25">
      <c r="A3360" s="5" t="s">
        <v>859</v>
      </c>
      <c r="B3360" s="5" t="s">
        <v>860</v>
      </c>
      <c r="C3360" s="5" t="s">
        <v>861</v>
      </c>
      <c r="D3360" s="5" t="s">
        <v>862</v>
      </c>
      <c r="E3360" s="5" t="s">
        <v>863</v>
      </c>
      <c r="F3360" s="6">
        <v>1</v>
      </c>
      <c r="G3360" s="5" t="s">
        <v>15</v>
      </c>
      <c r="H3360" s="8">
        <v>46</v>
      </c>
    </row>
    <row r="3361" spans="1:8" x14ac:dyDescent="0.25">
      <c r="A3361" s="5" t="s">
        <v>859</v>
      </c>
      <c r="B3361" s="5" t="s">
        <v>860</v>
      </c>
      <c r="C3361" s="5" t="s">
        <v>861</v>
      </c>
      <c r="D3361" s="5" t="s">
        <v>862</v>
      </c>
      <c r="E3361" s="5" t="s">
        <v>863</v>
      </c>
      <c r="F3361" s="6">
        <v>1</v>
      </c>
      <c r="G3361" s="5" t="s">
        <v>17</v>
      </c>
      <c r="H3361" s="8">
        <v>526</v>
      </c>
    </row>
    <row r="3362" spans="1:8" x14ac:dyDescent="0.25">
      <c r="A3362" s="5" t="s">
        <v>859</v>
      </c>
      <c r="B3362" s="5" t="s">
        <v>860</v>
      </c>
      <c r="C3362" s="5" t="s">
        <v>861</v>
      </c>
      <c r="D3362" s="5" t="s">
        <v>862</v>
      </c>
      <c r="E3362" s="5" t="s">
        <v>863</v>
      </c>
      <c r="F3362" s="6">
        <v>1</v>
      </c>
      <c r="G3362" s="5" t="s">
        <v>12</v>
      </c>
      <c r="H3362" s="8">
        <v>1188</v>
      </c>
    </row>
    <row r="3363" spans="1:8" x14ac:dyDescent="0.25">
      <c r="A3363" s="5" t="s">
        <v>859</v>
      </c>
      <c r="B3363" s="5" t="s">
        <v>860</v>
      </c>
      <c r="C3363" s="5" t="s">
        <v>861</v>
      </c>
      <c r="D3363" s="5" t="s">
        <v>862</v>
      </c>
      <c r="E3363" s="5" t="s">
        <v>863</v>
      </c>
      <c r="F3363" s="6">
        <v>1</v>
      </c>
      <c r="G3363" s="5" t="s">
        <v>13</v>
      </c>
      <c r="H3363" s="8">
        <v>4</v>
      </c>
    </row>
    <row r="3364" spans="1:8" x14ac:dyDescent="0.25">
      <c r="A3364" s="5" t="s">
        <v>859</v>
      </c>
      <c r="B3364" s="5" t="s">
        <v>860</v>
      </c>
      <c r="C3364" s="5" t="s">
        <v>861</v>
      </c>
      <c r="D3364" s="5" t="s">
        <v>862</v>
      </c>
      <c r="E3364" s="5" t="s">
        <v>863</v>
      </c>
      <c r="F3364" s="6">
        <v>1</v>
      </c>
      <c r="G3364" s="5" t="s">
        <v>14</v>
      </c>
      <c r="H3364" s="8">
        <v>2</v>
      </c>
    </row>
    <row r="3365" spans="1:8" x14ac:dyDescent="0.25">
      <c r="A3365" s="5" t="s">
        <v>859</v>
      </c>
      <c r="B3365" s="5" t="s">
        <v>860</v>
      </c>
      <c r="C3365" s="5" t="s">
        <v>861</v>
      </c>
      <c r="D3365" s="5" t="s">
        <v>862</v>
      </c>
      <c r="E3365" s="5" t="s">
        <v>863</v>
      </c>
      <c r="F3365" s="6">
        <v>0</v>
      </c>
      <c r="G3365" s="5" t="s">
        <v>18</v>
      </c>
      <c r="H3365" s="8">
        <v>437</v>
      </c>
    </row>
    <row r="3366" spans="1:8" x14ac:dyDescent="0.25">
      <c r="A3366" s="5" t="s">
        <v>859</v>
      </c>
      <c r="B3366" s="5" t="s">
        <v>860</v>
      </c>
      <c r="C3366" s="5" t="s">
        <v>864</v>
      </c>
      <c r="D3366" s="5" t="s">
        <v>865</v>
      </c>
      <c r="E3366" s="5" t="s">
        <v>866</v>
      </c>
      <c r="F3366" s="6">
        <v>0</v>
      </c>
      <c r="G3366" s="5" t="s">
        <v>18</v>
      </c>
      <c r="H3366" s="8">
        <v>1</v>
      </c>
    </row>
    <row r="3367" spans="1:8" x14ac:dyDescent="0.25">
      <c r="A3367" s="5" t="s">
        <v>859</v>
      </c>
      <c r="B3367" s="5" t="s">
        <v>860</v>
      </c>
      <c r="C3367" s="5" t="s">
        <v>867</v>
      </c>
      <c r="D3367" s="5" t="s">
        <v>868</v>
      </c>
      <c r="E3367" s="5" t="s">
        <v>869</v>
      </c>
      <c r="F3367" s="6">
        <v>0</v>
      </c>
      <c r="G3367" s="5" t="s">
        <v>12</v>
      </c>
      <c r="H3367" s="8">
        <v>617</v>
      </c>
    </row>
    <row r="3368" spans="1:8" x14ac:dyDescent="0.25">
      <c r="A3368" s="5" t="s">
        <v>859</v>
      </c>
      <c r="B3368" s="5" t="s">
        <v>860</v>
      </c>
      <c r="C3368" s="5" t="s">
        <v>867</v>
      </c>
      <c r="D3368" s="5" t="s">
        <v>868</v>
      </c>
      <c r="E3368" s="5" t="s">
        <v>869</v>
      </c>
      <c r="F3368" s="6">
        <v>0</v>
      </c>
      <c r="G3368" s="5" t="s">
        <v>15</v>
      </c>
      <c r="H3368" s="8">
        <v>50</v>
      </c>
    </row>
    <row r="3369" spans="1:8" x14ac:dyDescent="0.25">
      <c r="A3369" s="5" t="s">
        <v>859</v>
      </c>
      <c r="B3369" s="5" t="s">
        <v>860</v>
      </c>
      <c r="C3369" s="5" t="s">
        <v>867</v>
      </c>
      <c r="D3369" s="5" t="s">
        <v>868</v>
      </c>
      <c r="E3369" s="5" t="s">
        <v>869</v>
      </c>
      <c r="F3369" s="6">
        <v>1</v>
      </c>
      <c r="G3369" s="5" t="s">
        <v>18</v>
      </c>
      <c r="H3369" s="8">
        <v>477</v>
      </c>
    </row>
    <row r="3370" spans="1:8" x14ac:dyDescent="0.25">
      <c r="A3370" s="5" t="s">
        <v>859</v>
      </c>
      <c r="B3370" s="5" t="s">
        <v>860</v>
      </c>
      <c r="C3370" s="5" t="s">
        <v>867</v>
      </c>
      <c r="D3370" s="5" t="s">
        <v>868</v>
      </c>
      <c r="E3370" s="5" t="s">
        <v>869</v>
      </c>
      <c r="F3370" s="6">
        <v>0</v>
      </c>
      <c r="G3370" s="5" t="s">
        <v>16</v>
      </c>
      <c r="H3370" s="8">
        <v>19</v>
      </c>
    </row>
    <row r="3371" spans="1:8" x14ac:dyDescent="0.25">
      <c r="A3371" s="5" t="s">
        <v>859</v>
      </c>
      <c r="B3371" s="5" t="s">
        <v>860</v>
      </c>
      <c r="C3371" s="5" t="s">
        <v>867</v>
      </c>
      <c r="D3371" s="5" t="s">
        <v>868</v>
      </c>
      <c r="E3371" s="5" t="s">
        <v>869</v>
      </c>
      <c r="F3371" s="6">
        <v>0</v>
      </c>
      <c r="G3371" s="5" t="s">
        <v>17</v>
      </c>
      <c r="H3371" s="8">
        <v>493</v>
      </c>
    </row>
    <row r="3372" spans="1:8" x14ac:dyDescent="0.25">
      <c r="A3372" s="5" t="s">
        <v>859</v>
      </c>
      <c r="B3372" s="5" t="s">
        <v>860</v>
      </c>
      <c r="C3372" s="5" t="s">
        <v>867</v>
      </c>
      <c r="D3372" s="5" t="s">
        <v>868</v>
      </c>
      <c r="E3372" s="5" t="s">
        <v>869</v>
      </c>
      <c r="F3372" s="6">
        <v>0</v>
      </c>
      <c r="G3372" s="5" t="s">
        <v>14</v>
      </c>
      <c r="H3372" s="8">
        <v>221</v>
      </c>
    </row>
    <row r="3373" spans="1:8" x14ac:dyDescent="0.25">
      <c r="A3373" s="5" t="s">
        <v>859</v>
      </c>
      <c r="B3373" s="5" t="s">
        <v>860</v>
      </c>
      <c r="C3373" s="5" t="s">
        <v>867</v>
      </c>
      <c r="D3373" s="5" t="s">
        <v>868</v>
      </c>
      <c r="E3373" s="5" t="s">
        <v>869</v>
      </c>
      <c r="F3373" s="6">
        <v>1</v>
      </c>
      <c r="G3373" s="5" t="s">
        <v>16</v>
      </c>
      <c r="H3373" s="8">
        <v>24</v>
      </c>
    </row>
    <row r="3374" spans="1:8" x14ac:dyDescent="0.25">
      <c r="A3374" s="5" t="s">
        <v>859</v>
      </c>
      <c r="B3374" s="5" t="s">
        <v>860</v>
      </c>
      <c r="C3374" s="5" t="s">
        <v>867</v>
      </c>
      <c r="D3374" s="5" t="s">
        <v>868</v>
      </c>
      <c r="E3374" s="5" t="s">
        <v>869</v>
      </c>
      <c r="F3374" s="6">
        <v>1</v>
      </c>
      <c r="G3374" s="5" t="s">
        <v>12</v>
      </c>
      <c r="H3374" s="8">
        <v>624</v>
      </c>
    </row>
    <row r="3375" spans="1:8" x14ac:dyDescent="0.25">
      <c r="A3375" s="5" t="s">
        <v>859</v>
      </c>
      <c r="B3375" s="5" t="s">
        <v>860</v>
      </c>
      <c r="C3375" s="5" t="s">
        <v>867</v>
      </c>
      <c r="D3375" s="5" t="s">
        <v>868</v>
      </c>
      <c r="E3375" s="5" t="s">
        <v>869</v>
      </c>
      <c r="F3375" s="6">
        <v>1</v>
      </c>
      <c r="G3375" s="5" t="s">
        <v>19</v>
      </c>
      <c r="H3375" s="8">
        <v>38</v>
      </c>
    </row>
    <row r="3376" spans="1:8" x14ac:dyDescent="0.25">
      <c r="A3376" s="5" t="s">
        <v>859</v>
      </c>
      <c r="B3376" s="5" t="s">
        <v>860</v>
      </c>
      <c r="C3376" s="5" t="s">
        <v>867</v>
      </c>
      <c r="D3376" s="5" t="s">
        <v>868</v>
      </c>
      <c r="E3376" s="5" t="s">
        <v>869</v>
      </c>
      <c r="F3376" s="6">
        <v>1</v>
      </c>
      <c r="G3376" s="5" t="s">
        <v>13</v>
      </c>
      <c r="H3376" s="8">
        <v>2</v>
      </c>
    </row>
    <row r="3377" spans="1:8" x14ac:dyDescent="0.25">
      <c r="A3377" s="5" t="s">
        <v>859</v>
      </c>
      <c r="B3377" s="5" t="s">
        <v>860</v>
      </c>
      <c r="C3377" s="5" t="s">
        <v>867</v>
      </c>
      <c r="D3377" s="5" t="s">
        <v>868</v>
      </c>
      <c r="E3377" s="5" t="s">
        <v>869</v>
      </c>
      <c r="F3377" s="6">
        <v>1</v>
      </c>
      <c r="G3377" s="5" t="s">
        <v>14</v>
      </c>
      <c r="H3377" s="8">
        <v>129</v>
      </c>
    </row>
    <row r="3378" spans="1:8" x14ac:dyDescent="0.25">
      <c r="A3378" s="5" t="s">
        <v>859</v>
      </c>
      <c r="B3378" s="5" t="s">
        <v>860</v>
      </c>
      <c r="C3378" s="5" t="s">
        <v>867</v>
      </c>
      <c r="D3378" s="5" t="s">
        <v>868</v>
      </c>
      <c r="E3378" s="5" t="s">
        <v>869</v>
      </c>
      <c r="F3378" s="6">
        <v>1</v>
      </c>
      <c r="G3378" s="5" t="s">
        <v>15</v>
      </c>
      <c r="H3378" s="8">
        <v>7</v>
      </c>
    </row>
    <row r="3379" spans="1:8" x14ac:dyDescent="0.25">
      <c r="A3379" s="5" t="s">
        <v>859</v>
      </c>
      <c r="B3379" s="5" t="s">
        <v>860</v>
      </c>
      <c r="C3379" s="5" t="s">
        <v>867</v>
      </c>
      <c r="D3379" s="5" t="s">
        <v>868</v>
      </c>
      <c r="E3379" s="5" t="s">
        <v>869</v>
      </c>
      <c r="F3379" s="6">
        <v>0</v>
      </c>
      <c r="G3379" s="5" t="s">
        <v>18</v>
      </c>
      <c r="H3379" s="8">
        <v>576</v>
      </c>
    </row>
    <row r="3380" spans="1:8" x14ac:dyDescent="0.25">
      <c r="A3380" s="5" t="s">
        <v>859</v>
      </c>
      <c r="B3380" s="5" t="s">
        <v>860</v>
      </c>
      <c r="C3380" s="5" t="s">
        <v>867</v>
      </c>
      <c r="D3380" s="5" t="s">
        <v>868</v>
      </c>
      <c r="E3380" s="5" t="s">
        <v>869</v>
      </c>
      <c r="F3380" s="6">
        <v>1</v>
      </c>
      <c r="G3380" s="5" t="s">
        <v>17</v>
      </c>
      <c r="H3380" s="8">
        <v>183</v>
      </c>
    </row>
    <row r="3381" spans="1:8" x14ac:dyDescent="0.25">
      <c r="A3381" s="5" t="s">
        <v>859</v>
      </c>
      <c r="B3381" s="5" t="s">
        <v>860</v>
      </c>
      <c r="C3381" s="5" t="s">
        <v>374</v>
      </c>
      <c r="D3381" s="5" t="s">
        <v>375</v>
      </c>
      <c r="E3381" s="5" t="s">
        <v>870</v>
      </c>
      <c r="F3381" s="6">
        <v>0</v>
      </c>
      <c r="G3381" s="5" t="s">
        <v>12</v>
      </c>
      <c r="H3381" s="8">
        <v>964</v>
      </c>
    </row>
    <row r="3382" spans="1:8" x14ac:dyDescent="0.25">
      <c r="A3382" s="5" t="s">
        <v>859</v>
      </c>
      <c r="B3382" s="5" t="s">
        <v>860</v>
      </c>
      <c r="C3382" s="5" t="s">
        <v>374</v>
      </c>
      <c r="D3382" s="5" t="s">
        <v>375</v>
      </c>
      <c r="E3382" s="5" t="s">
        <v>870</v>
      </c>
      <c r="F3382" s="6">
        <v>1</v>
      </c>
      <c r="G3382" s="5" t="s">
        <v>12</v>
      </c>
      <c r="H3382" s="8">
        <v>4116</v>
      </c>
    </row>
    <row r="3383" spans="1:8" x14ac:dyDescent="0.25">
      <c r="A3383" s="5" t="s">
        <v>859</v>
      </c>
      <c r="B3383" s="5" t="s">
        <v>860</v>
      </c>
      <c r="C3383" s="5" t="s">
        <v>374</v>
      </c>
      <c r="D3383" s="5" t="s">
        <v>375</v>
      </c>
      <c r="E3383" s="5" t="s">
        <v>870</v>
      </c>
      <c r="F3383" s="6">
        <v>1</v>
      </c>
      <c r="G3383" s="5" t="s">
        <v>13</v>
      </c>
      <c r="H3383" s="8">
        <v>3</v>
      </c>
    </row>
    <row r="3384" spans="1:8" x14ac:dyDescent="0.25">
      <c r="A3384" s="5" t="s">
        <v>859</v>
      </c>
      <c r="B3384" s="5" t="s">
        <v>860</v>
      </c>
      <c r="C3384" s="5" t="s">
        <v>374</v>
      </c>
      <c r="D3384" s="5" t="s">
        <v>375</v>
      </c>
      <c r="E3384" s="5" t="s">
        <v>870</v>
      </c>
      <c r="F3384" s="6">
        <v>1</v>
      </c>
      <c r="G3384" s="5" t="s">
        <v>14</v>
      </c>
      <c r="H3384" s="8">
        <v>257</v>
      </c>
    </row>
    <row r="3385" spans="1:8" x14ac:dyDescent="0.25">
      <c r="A3385" s="5" t="s">
        <v>859</v>
      </c>
      <c r="B3385" s="5" t="s">
        <v>860</v>
      </c>
      <c r="C3385" s="5" t="s">
        <v>374</v>
      </c>
      <c r="D3385" s="5" t="s">
        <v>375</v>
      </c>
      <c r="E3385" s="5" t="s">
        <v>870</v>
      </c>
      <c r="F3385" s="6">
        <v>1</v>
      </c>
      <c r="G3385" s="5" t="s">
        <v>15</v>
      </c>
      <c r="H3385" s="8">
        <v>39</v>
      </c>
    </row>
    <row r="3386" spans="1:8" x14ac:dyDescent="0.25">
      <c r="A3386" s="5" t="s">
        <v>859</v>
      </c>
      <c r="B3386" s="5" t="s">
        <v>860</v>
      </c>
      <c r="C3386" s="5" t="s">
        <v>374</v>
      </c>
      <c r="D3386" s="5" t="s">
        <v>375</v>
      </c>
      <c r="E3386" s="5" t="s">
        <v>870</v>
      </c>
      <c r="F3386" s="6">
        <v>0</v>
      </c>
      <c r="G3386" s="5" t="s">
        <v>18</v>
      </c>
      <c r="H3386" s="8">
        <v>225</v>
      </c>
    </row>
    <row r="3387" spans="1:8" x14ac:dyDescent="0.25">
      <c r="A3387" s="5" t="s">
        <v>859</v>
      </c>
      <c r="B3387" s="5" t="s">
        <v>860</v>
      </c>
      <c r="C3387" s="5" t="s">
        <v>374</v>
      </c>
      <c r="D3387" s="5" t="s">
        <v>375</v>
      </c>
      <c r="E3387" s="5" t="s">
        <v>870</v>
      </c>
      <c r="F3387" s="6">
        <v>1</v>
      </c>
      <c r="G3387" s="5" t="s">
        <v>17</v>
      </c>
      <c r="H3387" s="8">
        <v>156</v>
      </c>
    </row>
    <row r="3388" spans="1:8" x14ac:dyDescent="0.25">
      <c r="A3388" s="5" t="s">
        <v>859</v>
      </c>
      <c r="B3388" s="5" t="s">
        <v>860</v>
      </c>
      <c r="C3388" s="5" t="s">
        <v>374</v>
      </c>
      <c r="D3388" s="5" t="s">
        <v>375</v>
      </c>
      <c r="E3388" s="5" t="s">
        <v>870</v>
      </c>
      <c r="F3388" s="6">
        <v>0</v>
      </c>
      <c r="G3388" s="5" t="s">
        <v>15</v>
      </c>
      <c r="H3388" s="8">
        <v>31</v>
      </c>
    </row>
    <row r="3389" spans="1:8" x14ac:dyDescent="0.25">
      <c r="A3389" s="5" t="s">
        <v>859</v>
      </c>
      <c r="B3389" s="5" t="s">
        <v>860</v>
      </c>
      <c r="C3389" s="5" t="s">
        <v>374</v>
      </c>
      <c r="D3389" s="5" t="s">
        <v>375</v>
      </c>
      <c r="E3389" s="5" t="s">
        <v>870</v>
      </c>
      <c r="F3389" s="6">
        <v>1</v>
      </c>
      <c r="G3389" s="5" t="s">
        <v>18</v>
      </c>
      <c r="H3389" s="8">
        <v>959</v>
      </c>
    </row>
    <row r="3390" spans="1:8" x14ac:dyDescent="0.25">
      <c r="A3390" s="5" t="s">
        <v>859</v>
      </c>
      <c r="B3390" s="5" t="s">
        <v>860</v>
      </c>
      <c r="C3390" s="5" t="s">
        <v>374</v>
      </c>
      <c r="D3390" s="5" t="s">
        <v>375</v>
      </c>
      <c r="E3390" s="5" t="s">
        <v>870</v>
      </c>
      <c r="F3390" s="6">
        <v>0</v>
      </c>
      <c r="G3390" s="5" t="s">
        <v>16</v>
      </c>
      <c r="H3390" s="8">
        <v>27</v>
      </c>
    </row>
    <row r="3391" spans="1:8" x14ac:dyDescent="0.25">
      <c r="A3391" s="5" t="s">
        <v>859</v>
      </c>
      <c r="B3391" s="5" t="s">
        <v>860</v>
      </c>
      <c r="C3391" s="5" t="s">
        <v>374</v>
      </c>
      <c r="D3391" s="5" t="s">
        <v>375</v>
      </c>
      <c r="E3391" s="5" t="s">
        <v>870</v>
      </c>
      <c r="F3391" s="6">
        <v>0</v>
      </c>
      <c r="G3391" s="5" t="s">
        <v>17</v>
      </c>
      <c r="H3391" s="8">
        <v>55</v>
      </c>
    </row>
    <row r="3392" spans="1:8" x14ac:dyDescent="0.25">
      <c r="A3392" s="5" t="s">
        <v>859</v>
      </c>
      <c r="B3392" s="5" t="s">
        <v>860</v>
      </c>
      <c r="C3392" s="5" t="s">
        <v>374</v>
      </c>
      <c r="D3392" s="5" t="s">
        <v>375</v>
      </c>
      <c r="E3392" s="5" t="s">
        <v>870</v>
      </c>
      <c r="F3392" s="6">
        <v>1</v>
      </c>
      <c r="G3392" s="5" t="s">
        <v>19</v>
      </c>
      <c r="H3392" s="8">
        <v>230</v>
      </c>
    </row>
    <row r="3393" spans="1:8" x14ac:dyDescent="0.25">
      <c r="A3393" s="5" t="s">
        <v>859</v>
      </c>
      <c r="B3393" s="5" t="s">
        <v>860</v>
      </c>
      <c r="C3393" s="5" t="s">
        <v>374</v>
      </c>
      <c r="D3393" s="5" t="s">
        <v>375</v>
      </c>
      <c r="E3393" s="5" t="s">
        <v>870</v>
      </c>
      <c r="F3393" s="6">
        <v>0</v>
      </c>
      <c r="G3393" s="5" t="s">
        <v>14</v>
      </c>
      <c r="H3393" s="8">
        <v>102</v>
      </c>
    </row>
    <row r="3394" spans="1:8" x14ac:dyDescent="0.25">
      <c r="A3394" s="5" t="s">
        <v>859</v>
      </c>
      <c r="B3394" s="5" t="s">
        <v>860</v>
      </c>
      <c r="C3394" s="5" t="s">
        <v>374</v>
      </c>
      <c r="D3394" s="5" t="s">
        <v>375</v>
      </c>
      <c r="E3394" s="5" t="s">
        <v>870</v>
      </c>
      <c r="F3394" s="6">
        <v>1</v>
      </c>
      <c r="G3394" s="5" t="s">
        <v>16</v>
      </c>
      <c r="H3394" s="8">
        <v>124</v>
      </c>
    </row>
    <row r="3395" spans="1:8" x14ac:dyDescent="0.25">
      <c r="A3395" s="5" t="s">
        <v>859</v>
      </c>
      <c r="B3395" s="5" t="s">
        <v>860</v>
      </c>
      <c r="C3395" s="5" t="s">
        <v>871</v>
      </c>
      <c r="D3395" s="5" t="s">
        <v>872</v>
      </c>
      <c r="E3395" s="5" t="s">
        <v>873</v>
      </c>
      <c r="F3395" s="6">
        <v>0</v>
      </c>
      <c r="G3395" s="5" t="s">
        <v>12</v>
      </c>
      <c r="H3395" s="8">
        <v>28</v>
      </c>
    </row>
    <row r="3396" spans="1:8" x14ac:dyDescent="0.25">
      <c r="A3396" s="5" t="s">
        <v>859</v>
      </c>
      <c r="B3396" s="5" t="s">
        <v>860</v>
      </c>
      <c r="C3396" s="5" t="s">
        <v>871</v>
      </c>
      <c r="D3396" s="5" t="s">
        <v>872</v>
      </c>
      <c r="E3396" s="5" t="s">
        <v>873</v>
      </c>
      <c r="F3396" s="6">
        <v>1</v>
      </c>
      <c r="G3396" s="5" t="s">
        <v>12</v>
      </c>
      <c r="H3396" s="8">
        <v>119</v>
      </c>
    </row>
    <row r="3397" spans="1:8" x14ac:dyDescent="0.25">
      <c r="A3397" s="5" t="s">
        <v>859</v>
      </c>
      <c r="B3397" s="5" t="s">
        <v>860</v>
      </c>
      <c r="C3397" s="5" t="s">
        <v>871</v>
      </c>
      <c r="D3397" s="5" t="s">
        <v>872</v>
      </c>
      <c r="E3397" s="5" t="s">
        <v>873</v>
      </c>
      <c r="F3397" s="6">
        <v>1</v>
      </c>
      <c r="G3397" s="5" t="s">
        <v>14</v>
      </c>
      <c r="H3397" s="8">
        <v>2</v>
      </c>
    </row>
    <row r="3398" spans="1:8" x14ac:dyDescent="0.25">
      <c r="A3398" s="5" t="s">
        <v>859</v>
      </c>
      <c r="B3398" s="5" t="s">
        <v>860</v>
      </c>
      <c r="C3398" s="5" t="s">
        <v>871</v>
      </c>
      <c r="D3398" s="5" t="s">
        <v>872</v>
      </c>
      <c r="E3398" s="5" t="s">
        <v>873</v>
      </c>
      <c r="F3398" s="6">
        <v>0</v>
      </c>
      <c r="G3398" s="5" t="s">
        <v>18</v>
      </c>
      <c r="H3398" s="8">
        <v>9</v>
      </c>
    </row>
    <row r="3399" spans="1:8" x14ac:dyDescent="0.25">
      <c r="A3399" s="5" t="s">
        <v>859</v>
      </c>
      <c r="B3399" s="5" t="s">
        <v>860</v>
      </c>
      <c r="C3399" s="5" t="s">
        <v>871</v>
      </c>
      <c r="D3399" s="5" t="s">
        <v>872</v>
      </c>
      <c r="E3399" s="5" t="s">
        <v>873</v>
      </c>
      <c r="F3399" s="6">
        <v>1</v>
      </c>
      <c r="G3399" s="5" t="s">
        <v>15</v>
      </c>
      <c r="H3399" s="8">
        <v>1</v>
      </c>
    </row>
    <row r="3400" spans="1:8" x14ac:dyDescent="0.25">
      <c r="A3400" s="5" t="s">
        <v>859</v>
      </c>
      <c r="B3400" s="5" t="s">
        <v>860</v>
      </c>
      <c r="C3400" s="5" t="s">
        <v>871</v>
      </c>
      <c r="D3400" s="5" t="s">
        <v>872</v>
      </c>
      <c r="E3400" s="5" t="s">
        <v>873</v>
      </c>
      <c r="F3400" s="6">
        <v>1</v>
      </c>
      <c r="G3400" s="5" t="s">
        <v>17</v>
      </c>
      <c r="H3400" s="8">
        <v>6</v>
      </c>
    </row>
    <row r="3401" spans="1:8" x14ac:dyDescent="0.25">
      <c r="A3401" s="5" t="s">
        <v>859</v>
      </c>
      <c r="B3401" s="5" t="s">
        <v>860</v>
      </c>
      <c r="C3401" s="5" t="s">
        <v>871</v>
      </c>
      <c r="D3401" s="5" t="s">
        <v>872</v>
      </c>
      <c r="E3401" s="5" t="s">
        <v>873</v>
      </c>
      <c r="F3401" s="6">
        <v>1</v>
      </c>
      <c r="G3401" s="5" t="s">
        <v>18</v>
      </c>
      <c r="H3401" s="8">
        <v>72</v>
      </c>
    </row>
    <row r="3402" spans="1:8" x14ac:dyDescent="0.25">
      <c r="A3402" s="5" t="s">
        <v>859</v>
      </c>
      <c r="B3402" s="5" t="s">
        <v>860</v>
      </c>
      <c r="C3402" s="5" t="s">
        <v>871</v>
      </c>
      <c r="D3402" s="5" t="s">
        <v>872</v>
      </c>
      <c r="E3402" s="5" t="s">
        <v>873</v>
      </c>
      <c r="F3402" s="6">
        <v>0</v>
      </c>
      <c r="G3402" s="5" t="s">
        <v>16</v>
      </c>
      <c r="H3402" s="8">
        <v>1</v>
      </c>
    </row>
    <row r="3403" spans="1:8" x14ac:dyDescent="0.25">
      <c r="A3403" s="5" t="s">
        <v>859</v>
      </c>
      <c r="B3403" s="5" t="s">
        <v>860</v>
      </c>
      <c r="C3403" s="5" t="s">
        <v>871</v>
      </c>
      <c r="D3403" s="5" t="s">
        <v>872</v>
      </c>
      <c r="E3403" s="5" t="s">
        <v>873</v>
      </c>
      <c r="F3403" s="6">
        <v>0</v>
      </c>
      <c r="G3403" s="5" t="s">
        <v>17</v>
      </c>
      <c r="H3403" s="8">
        <v>5</v>
      </c>
    </row>
    <row r="3404" spans="1:8" x14ac:dyDescent="0.25">
      <c r="A3404" s="5" t="s">
        <v>859</v>
      </c>
      <c r="B3404" s="5" t="s">
        <v>860</v>
      </c>
      <c r="C3404" s="5" t="s">
        <v>871</v>
      </c>
      <c r="D3404" s="5" t="s">
        <v>872</v>
      </c>
      <c r="E3404" s="5" t="s">
        <v>873</v>
      </c>
      <c r="F3404" s="6">
        <v>1</v>
      </c>
      <c r="G3404" s="5" t="s">
        <v>19</v>
      </c>
      <c r="H3404" s="8">
        <v>7</v>
      </c>
    </row>
    <row r="3405" spans="1:8" x14ac:dyDescent="0.25">
      <c r="A3405" s="5" t="s">
        <v>859</v>
      </c>
      <c r="B3405" s="5" t="s">
        <v>860</v>
      </c>
      <c r="C3405" s="5" t="s">
        <v>871</v>
      </c>
      <c r="D3405" s="5" t="s">
        <v>872</v>
      </c>
      <c r="E3405" s="5" t="s">
        <v>873</v>
      </c>
      <c r="F3405" s="6">
        <v>1</v>
      </c>
      <c r="G3405" s="5" t="s">
        <v>16</v>
      </c>
      <c r="H3405" s="8">
        <v>2</v>
      </c>
    </row>
    <row r="3406" spans="1:8" x14ac:dyDescent="0.25">
      <c r="A3406" s="5" t="s">
        <v>859</v>
      </c>
      <c r="B3406" s="5" t="s">
        <v>860</v>
      </c>
      <c r="C3406" s="5" t="s">
        <v>874</v>
      </c>
      <c r="D3406" s="5" t="s">
        <v>875</v>
      </c>
      <c r="E3406" s="5" t="s">
        <v>876</v>
      </c>
      <c r="F3406" s="6">
        <v>0</v>
      </c>
      <c r="G3406" s="5" t="s">
        <v>12</v>
      </c>
      <c r="H3406" s="8">
        <v>6313</v>
      </c>
    </row>
    <row r="3407" spans="1:8" x14ac:dyDescent="0.25">
      <c r="A3407" s="5" t="s">
        <v>859</v>
      </c>
      <c r="B3407" s="5" t="s">
        <v>860</v>
      </c>
      <c r="C3407" s="5" t="s">
        <v>874</v>
      </c>
      <c r="D3407" s="5" t="s">
        <v>875</v>
      </c>
      <c r="E3407" s="5" t="s">
        <v>876</v>
      </c>
      <c r="F3407" s="6">
        <v>1</v>
      </c>
      <c r="G3407" s="5" t="s">
        <v>18</v>
      </c>
      <c r="H3407" s="8">
        <v>7645</v>
      </c>
    </row>
    <row r="3408" spans="1:8" x14ac:dyDescent="0.25">
      <c r="A3408" s="5" t="s">
        <v>859</v>
      </c>
      <c r="B3408" s="5" t="s">
        <v>860</v>
      </c>
      <c r="C3408" s="5" t="s">
        <v>874</v>
      </c>
      <c r="D3408" s="5" t="s">
        <v>875</v>
      </c>
      <c r="E3408" s="5" t="s">
        <v>876</v>
      </c>
      <c r="F3408" s="6">
        <v>0</v>
      </c>
      <c r="G3408" s="5" t="s">
        <v>17</v>
      </c>
      <c r="H3408" s="8">
        <v>9228</v>
      </c>
    </row>
    <row r="3409" spans="1:8" x14ac:dyDescent="0.25">
      <c r="A3409" s="5" t="s">
        <v>859</v>
      </c>
      <c r="B3409" s="5" t="s">
        <v>860</v>
      </c>
      <c r="C3409" s="5" t="s">
        <v>874</v>
      </c>
      <c r="D3409" s="5" t="s">
        <v>875</v>
      </c>
      <c r="E3409" s="5" t="s">
        <v>876</v>
      </c>
      <c r="F3409" s="6">
        <v>1</v>
      </c>
      <c r="G3409" s="5" t="s">
        <v>12</v>
      </c>
      <c r="H3409" s="8">
        <v>5596</v>
      </c>
    </row>
    <row r="3410" spans="1:8" x14ac:dyDescent="0.25">
      <c r="A3410" s="5" t="s">
        <v>859</v>
      </c>
      <c r="B3410" s="5" t="s">
        <v>860</v>
      </c>
      <c r="C3410" s="5" t="s">
        <v>874</v>
      </c>
      <c r="D3410" s="5" t="s">
        <v>875</v>
      </c>
      <c r="E3410" s="5" t="s">
        <v>876</v>
      </c>
      <c r="F3410" s="6">
        <v>1</v>
      </c>
      <c r="G3410" s="5" t="s">
        <v>13</v>
      </c>
      <c r="H3410" s="8">
        <v>15</v>
      </c>
    </row>
    <row r="3411" spans="1:8" x14ac:dyDescent="0.25">
      <c r="A3411" s="5" t="s">
        <v>859</v>
      </c>
      <c r="B3411" s="5" t="s">
        <v>860</v>
      </c>
      <c r="C3411" s="5" t="s">
        <v>874</v>
      </c>
      <c r="D3411" s="5" t="s">
        <v>875</v>
      </c>
      <c r="E3411" s="5" t="s">
        <v>876</v>
      </c>
      <c r="F3411" s="6">
        <v>1</v>
      </c>
      <c r="G3411" s="5" t="s">
        <v>23</v>
      </c>
      <c r="H3411" s="8">
        <v>1</v>
      </c>
    </row>
    <row r="3412" spans="1:8" x14ac:dyDescent="0.25">
      <c r="A3412" s="5" t="s">
        <v>859</v>
      </c>
      <c r="B3412" s="5" t="s">
        <v>860</v>
      </c>
      <c r="C3412" s="5" t="s">
        <v>874</v>
      </c>
      <c r="D3412" s="5" t="s">
        <v>875</v>
      </c>
      <c r="E3412" s="5" t="s">
        <v>876</v>
      </c>
      <c r="F3412" s="6">
        <v>1</v>
      </c>
      <c r="G3412" s="5" t="s">
        <v>14</v>
      </c>
      <c r="H3412" s="8">
        <v>6014</v>
      </c>
    </row>
    <row r="3413" spans="1:8" x14ac:dyDescent="0.25">
      <c r="A3413" s="5" t="s">
        <v>859</v>
      </c>
      <c r="B3413" s="5" t="s">
        <v>860</v>
      </c>
      <c r="C3413" s="5" t="s">
        <v>874</v>
      </c>
      <c r="D3413" s="5" t="s">
        <v>875</v>
      </c>
      <c r="E3413" s="5" t="s">
        <v>876</v>
      </c>
      <c r="F3413" s="6">
        <v>0</v>
      </c>
      <c r="G3413" s="5" t="s">
        <v>15</v>
      </c>
      <c r="H3413" s="8">
        <v>693</v>
      </c>
    </row>
    <row r="3414" spans="1:8" x14ac:dyDescent="0.25">
      <c r="A3414" s="5" t="s">
        <v>859</v>
      </c>
      <c r="B3414" s="5" t="s">
        <v>860</v>
      </c>
      <c r="C3414" s="5" t="s">
        <v>874</v>
      </c>
      <c r="D3414" s="5" t="s">
        <v>875</v>
      </c>
      <c r="E3414" s="5" t="s">
        <v>876</v>
      </c>
      <c r="F3414" s="6">
        <v>0</v>
      </c>
      <c r="G3414" s="5" t="s">
        <v>16</v>
      </c>
      <c r="H3414" s="8">
        <v>240</v>
      </c>
    </row>
    <row r="3415" spans="1:8" x14ac:dyDescent="0.25">
      <c r="A3415" s="5" t="s">
        <v>859</v>
      </c>
      <c r="B3415" s="5" t="s">
        <v>860</v>
      </c>
      <c r="C3415" s="5" t="s">
        <v>874</v>
      </c>
      <c r="D3415" s="5" t="s">
        <v>875</v>
      </c>
      <c r="E3415" s="5" t="s">
        <v>876</v>
      </c>
      <c r="F3415" s="6">
        <v>1</v>
      </c>
      <c r="G3415" s="5" t="s">
        <v>17</v>
      </c>
      <c r="H3415" s="8">
        <v>2991</v>
      </c>
    </row>
    <row r="3416" spans="1:8" x14ac:dyDescent="0.25">
      <c r="A3416" s="5" t="s">
        <v>859</v>
      </c>
      <c r="B3416" s="5" t="s">
        <v>860</v>
      </c>
      <c r="C3416" s="5" t="s">
        <v>874</v>
      </c>
      <c r="D3416" s="5" t="s">
        <v>875</v>
      </c>
      <c r="E3416" s="5" t="s">
        <v>876</v>
      </c>
      <c r="F3416" s="6">
        <v>1</v>
      </c>
      <c r="G3416" s="5" t="s">
        <v>19</v>
      </c>
      <c r="H3416" s="8">
        <v>231</v>
      </c>
    </row>
    <row r="3417" spans="1:8" x14ac:dyDescent="0.25">
      <c r="A3417" s="5" t="s">
        <v>859</v>
      </c>
      <c r="B3417" s="5" t="s">
        <v>860</v>
      </c>
      <c r="C3417" s="5" t="s">
        <v>874</v>
      </c>
      <c r="D3417" s="5" t="s">
        <v>875</v>
      </c>
      <c r="E3417" s="5" t="s">
        <v>876</v>
      </c>
      <c r="F3417" s="6">
        <v>0</v>
      </c>
      <c r="G3417" s="5" t="s">
        <v>14</v>
      </c>
      <c r="H3417" s="8">
        <v>2167</v>
      </c>
    </row>
    <row r="3418" spans="1:8" x14ac:dyDescent="0.25">
      <c r="A3418" s="5" t="s">
        <v>859</v>
      </c>
      <c r="B3418" s="5" t="s">
        <v>860</v>
      </c>
      <c r="C3418" s="5" t="s">
        <v>874</v>
      </c>
      <c r="D3418" s="5" t="s">
        <v>875</v>
      </c>
      <c r="E3418" s="5" t="s">
        <v>876</v>
      </c>
      <c r="F3418" s="6">
        <v>1</v>
      </c>
      <c r="G3418" s="5" t="s">
        <v>15</v>
      </c>
      <c r="H3418" s="8">
        <v>268</v>
      </c>
    </row>
    <row r="3419" spans="1:8" x14ac:dyDescent="0.25">
      <c r="A3419" s="5" t="s">
        <v>859</v>
      </c>
      <c r="B3419" s="5" t="s">
        <v>860</v>
      </c>
      <c r="C3419" s="5" t="s">
        <v>874</v>
      </c>
      <c r="D3419" s="5" t="s">
        <v>875</v>
      </c>
      <c r="E3419" s="5" t="s">
        <v>876</v>
      </c>
      <c r="F3419" s="6">
        <v>0</v>
      </c>
      <c r="G3419" s="5" t="s">
        <v>18</v>
      </c>
      <c r="H3419" s="8">
        <v>7381</v>
      </c>
    </row>
    <row r="3420" spans="1:8" x14ac:dyDescent="0.25">
      <c r="A3420" s="5" t="s">
        <v>859</v>
      </c>
      <c r="B3420" s="5" t="s">
        <v>860</v>
      </c>
      <c r="C3420" s="5" t="s">
        <v>874</v>
      </c>
      <c r="D3420" s="5" t="s">
        <v>875</v>
      </c>
      <c r="E3420" s="5" t="s">
        <v>876</v>
      </c>
      <c r="F3420" s="6">
        <v>1</v>
      </c>
      <c r="G3420" s="5" t="s">
        <v>16</v>
      </c>
      <c r="H3420" s="8">
        <v>275</v>
      </c>
    </row>
    <row r="3421" spans="1:8" x14ac:dyDescent="0.25">
      <c r="A3421" s="5" t="s">
        <v>859</v>
      </c>
      <c r="B3421" s="5" t="s">
        <v>877</v>
      </c>
      <c r="C3421" s="5" t="s">
        <v>878</v>
      </c>
      <c r="D3421" s="5" t="s">
        <v>879</v>
      </c>
      <c r="E3421" s="5" t="s">
        <v>880</v>
      </c>
      <c r="F3421" s="6">
        <v>1</v>
      </c>
      <c r="G3421" s="5" t="s">
        <v>12</v>
      </c>
      <c r="H3421" s="8">
        <v>204</v>
      </c>
    </row>
    <row r="3422" spans="1:8" x14ac:dyDescent="0.25">
      <c r="A3422" s="5" t="s">
        <v>859</v>
      </c>
      <c r="B3422" s="5" t="s">
        <v>877</v>
      </c>
      <c r="C3422" s="5" t="s">
        <v>878</v>
      </c>
      <c r="D3422" s="5" t="s">
        <v>879</v>
      </c>
      <c r="E3422" s="5" t="s">
        <v>880</v>
      </c>
      <c r="F3422" s="6">
        <v>1</v>
      </c>
      <c r="G3422" s="5" t="s">
        <v>14</v>
      </c>
      <c r="H3422" s="8">
        <v>26</v>
      </c>
    </row>
    <row r="3423" spans="1:8" x14ac:dyDescent="0.25">
      <c r="A3423" s="5" t="s">
        <v>859</v>
      </c>
      <c r="B3423" s="5" t="s">
        <v>877</v>
      </c>
      <c r="C3423" s="5" t="s">
        <v>878</v>
      </c>
      <c r="D3423" s="5" t="s">
        <v>879</v>
      </c>
      <c r="E3423" s="5" t="s">
        <v>880</v>
      </c>
      <c r="F3423" s="6">
        <v>0</v>
      </c>
      <c r="G3423" s="5" t="s">
        <v>18</v>
      </c>
      <c r="H3423" s="8">
        <v>4</v>
      </c>
    </row>
    <row r="3424" spans="1:8" x14ac:dyDescent="0.25">
      <c r="A3424" s="5" t="s">
        <v>859</v>
      </c>
      <c r="B3424" s="5" t="s">
        <v>877</v>
      </c>
      <c r="C3424" s="5" t="s">
        <v>878</v>
      </c>
      <c r="D3424" s="5" t="s">
        <v>879</v>
      </c>
      <c r="E3424" s="5" t="s">
        <v>880</v>
      </c>
      <c r="F3424" s="6">
        <v>0</v>
      </c>
      <c r="G3424" s="5" t="s">
        <v>12</v>
      </c>
      <c r="H3424" s="8">
        <v>31</v>
      </c>
    </row>
    <row r="3425" spans="1:8" x14ac:dyDescent="0.25">
      <c r="A3425" s="5" t="s">
        <v>859</v>
      </c>
      <c r="B3425" s="5" t="s">
        <v>877</v>
      </c>
      <c r="C3425" s="5" t="s">
        <v>878</v>
      </c>
      <c r="D3425" s="5" t="s">
        <v>879</v>
      </c>
      <c r="E3425" s="5" t="s">
        <v>880</v>
      </c>
      <c r="F3425" s="6">
        <v>1</v>
      </c>
      <c r="G3425" s="5" t="s">
        <v>13</v>
      </c>
      <c r="H3425" s="8">
        <v>1</v>
      </c>
    </row>
    <row r="3426" spans="1:8" x14ac:dyDescent="0.25">
      <c r="A3426" s="5" t="s">
        <v>859</v>
      </c>
      <c r="B3426" s="5" t="s">
        <v>877</v>
      </c>
      <c r="C3426" s="5" t="s">
        <v>878</v>
      </c>
      <c r="D3426" s="5" t="s">
        <v>879</v>
      </c>
      <c r="E3426" s="5" t="s">
        <v>880</v>
      </c>
      <c r="F3426" s="6">
        <v>1</v>
      </c>
      <c r="G3426" s="5" t="s">
        <v>19</v>
      </c>
      <c r="H3426" s="8">
        <v>9</v>
      </c>
    </row>
    <row r="3427" spans="1:8" x14ac:dyDescent="0.25">
      <c r="A3427" s="5" t="s">
        <v>859</v>
      </c>
      <c r="B3427" s="5" t="s">
        <v>877</v>
      </c>
      <c r="C3427" s="5" t="s">
        <v>878</v>
      </c>
      <c r="D3427" s="5" t="s">
        <v>879</v>
      </c>
      <c r="E3427" s="5" t="s">
        <v>880</v>
      </c>
      <c r="F3427" s="6">
        <v>1</v>
      </c>
      <c r="G3427" s="5" t="s">
        <v>23</v>
      </c>
      <c r="H3427" s="8">
        <v>1</v>
      </c>
    </row>
    <row r="3428" spans="1:8" x14ac:dyDescent="0.25">
      <c r="A3428" s="5" t="s">
        <v>859</v>
      </c>
      <c r="B3428" s="5" t="s">
        <v>877</v>
      </c>
      <c r="C3428" s="5" t="s">
        <v>878</v>
      </c>
      <c r="D3428" s="5" t="s">
        <v>879</v>
      </c>
      <c r="E3428" s="5" t="s">
        <v>880</v>
      </c>
      <c r="F3428" s="6">
        <v>0</v>
      </c>
      <c r="G3428" s="5" t="s">
        <v>14</v>
      </c>
      <c r="H3428" s="8">
        <v>1</v>
      </c>
    </row>
    <row r="3429" spans="1:8" x14ac:dyDescent="0.25">
      <c r="A3429" s="5" t="s">
        <v>859</v>
      </c>
      <c r="B3429" s="5" t="s">
        <v>877</v>
      </c>
      <c r="C3429" s="5" t="s">
        <v>878</v>
      </c>
      <c r="D3429" s="5" t="s">
        <v>879</v>
      </c>
      <c r="E3429" s="5" t="s">
        <v>880</v>
      </c>
      <c r="F3429" s="6">
        <v>1</v>
      </c>
      <c r="G3429" s="5" t="s">
        <v>16</v>
      </c>
      <c r="H3429" s="8">
        <v>3</v>
      </c>
    </row>
    <row r="3430" spans="1:8" x14ac:dyDescent="0.25">
      <c r="A3430" s="5" t="s">
        <v>859</v>
      </c>
      <c r="B3430" s="5" t="s">
        <v>877</v>
      </c>
      <c r="C3430" s="5" t="s">
        <v>878</v>
      </c>
      <c r="D3430" s="5" t="s">
        <v>879</v>
      </c>
      <c r="E3430" s="5" t="s">
        <v>880</v>
      </c>
      <c r="F3430" s="6">
        <v>0</v>
      </c>
      <c r="G3430" s="5" t="s">
        <v>17</v>
      </c>
      <c r="H3430" s="8">
        <v>2</v>
      </c>
    </row>
    <row r="3431" spans="1:8" x14ac:dyDescent="0.25">
      <c r="A3431" s="5" t="s">
        <v>859</v>
      </c>
      <c r="B3431" s="5" t="s">
        <v>877</v>
      </c>
      <c r="C3431" s="5" t="s">
        <v>878</v>
      </c>
      <c r="D3431" s="5" t="s">
        <v>879</v>
      </c>
      <c r="E3431" s="5" t="s">
        <v>880</v>
      </c>
      <c r="F3431" s="6">
        <v>1</v>
      </c>
      <c r="G3431" s="5" t="s">
        <v>15</v>
      </c>
      <c r="H3431" s="8">
        <v>1</v>
      </c>
    </row>
    <row r="3432" spans="1:8" x14ac:dyDescent="0.25">
      <c r="A3432" s="5" t="s">
        <v>859</v>
      </c>
      <c r="B3432" s="5" t="s">
        <v>877</v>
      </c>
      <c r="C3432" s="5" t="s">
        <v>878</v>
      </c>
      <c r="D3432" s="5" t="s">
        <v>879</v>
      </c>
      <c r="E3432" s="5" t="s">
        <v>880</v>
      </c>
      <c r="F3432" s="6">
        <v>1</v>
      </c>
      <c r="G3432" s="5" t="s">
        <v>18</v>
      </c>
      <c r="H3432" s="8">
        <v>49</v>
      </c>
    </row>
    <row r="3433" spans="1:8" x14ac:dyDescent="0.25">
      <c r="A3433" s="5" t="s">
        <v>859</v>
      </c>
      <c r="B3433" s="5" t="s">
        <v>877</v>
      </c>
      <c r="C3433" s="5" t="s">
        <v>878</v>
      </c>
      <c r="D3433" s="5" t="s">
        <v>879</v>
      </c>
      <c r="E3433" s="5" t="s">
        <v>880</v>
      </c>
      <c r="F3433" s="6">
        <v>0</v>
      </c>
      <c r="G3433" s="5" t="s">
        <v>16</v>
      </c>
      <c r="H3433" s="8">
        <v>1</v>
      </c>
    </row>
    <row r="3434" spans="1:8" x14ac:dyDescent="0.25">
      <c r="A3434" s="5" t="s">
        <v>859</v>
      </c>
      <c r="B3434" s="5" t="s">
        <v>877</v>
      </c>
      <c r="C3434" s="5" t="s">
        <v>878</v>
      </c>
      <c r="D3434" s="5" t="s">
        <v>879</v>
      </c>
      <c r="E3434" s="5" t="s">
        <v>880</v>
      </c>
      <c r="F3434" s="6">
        <v>1</v>
      </c>
      <c r="G3434" s="5" t="s">
        <v>17</v>
      </c>
      <c r="H3434" s="8">
        <v>7</v>
      </c>
    </row>
    <row r="3435" spans="1:8" x14ac:dyDescent="0.25">
      <c r="A3435" s="5" t="s">
        <v>859</v>
      </c>
      <c r="B3435" s="5" t="s">
        <v>877</v>
      </c>
      <c r="C3435" s="5" t="s">
        <v>75</v>
      </c>
      <c r="D3435" s="5" t="s">
        <v>76</v>
      </c>
      <c r="E3435" s="5" t="s">
        <v>881</v>
      </c>
      <c r="F3435" s="6">
        <v>0</v>
      </c>
      <c r="G3435" s="5" t="s">
        <v>12</v>
      </c>
      <c r="H3435" s="8">
        <v>4863</v>
      </c>
    </row>
    <row r="3436" spans="1:8" x14ac:dyDescent="0.25">
      <c r="A3436" s="5" t="s">
        <v>859</v>
      </c>
      <c r="B3436" s="5" t="s">
        <v>877</v>
      </c>
      <c r="C3436" s="5" t="s">
        <v>75</v>
      </c>
      <c r="D3436" s="5" t="s">
        <v>76</v>
      </c>
      <c r="E3436" s="5" t="s">
        <v>881</v>
      </c>
      <c r="F3436" s="6">
        <v>1</v>
      </c>
      <c r="G3436" s="5" t="s">
        <v>23</v>
      </c>
      <c r="H3436" s="8">
        <v>4</v>
      </c>
    </row>
    <row r="3437" spans="1:8" x14ac:dyDescent="0.25">
      <c r="A3437" s="5" t="s">
        <v>859</v>
      </c>
      <c r="B3437" s="5" t="s">
        <v>877</v>
      </c>
      <c r="C3437" s="5" t="s">
        <v>75</v>
      </c>
      <c r="D3437" s="5" t="s">
        <v>76</v>
      </c>
      <c r="E3437" s="5" t="s">
        <v>881</v>
      </c>
      <c r="F3437" s="6">
        <v>1</v>
      </c>
      <c r="G3437" s="5" t="s">
        <v>14</v>
      </c>
      <c r="H3437" s="8">
        <v>1176</v>
      </c>
    </row>
    <row r="3438" spans="1:8" x14ac:dyDescent="0.25">
      <c r="A3438" s="5" t="s">
        <v>859</v>
      </c>
      <c r="B3438" s="5" t="s">
        <v>877</v>
      </c>
      <c r="C3438" s="5" t="s">
        <v>75</v>
      </c>
      <c r="D3438" s="5" t="s">
        <v>76</v>
      </c>
      <c r="E3438" s="5" t="s">
        <v>881</v>
      </c>
      <c r="F3438" s="6">
        <v>0</v>
      </c>
      <c r="G3438" s="5" t="s">
        <v>18</v>
      </c>
      <c r="H3438" s="8">
        <v>4703</v>
      </c>
    </row>
    <row r="3439" spans="1:8" x14ac:dyDescent="0.25">
      <c r="A3439" s="5" t="s">
        <v>859</v>
      </c>
      <c r="B3439" s="5" t="s">
        <v>877</v>
      </c>
      <c r="C3439" s="5" t="s">
        <v>75</v>
      </c>
      <c r="D3439" s="5" t="s">
        <v>76</v>
      </c>
      <c r="E3439" s="5" t="s">
        <v>881</v>
      </c>
      <c r="F3439" s="6">
        <v>1</v>
      </c>
      <c r="G3439" s="5" t="s">
        <v>12</v>
      </c>
      <c r="H3439" s="8">
        <v>2598</v>
      </c>
    </row>
    <row r="3440" spans="1:8" x14ac:dyDescent="0.25">
      <c r="A3440" s="5" t="s">
        <v>859</v>
      </c>
      <c r="B3440" s="5" t="s">
        <v>877</v>
      </c>
      <c r="C3440" s="5" t="s">
        <v>75</v>
      </c>
      <c r="D3440" s="5" t="s">
        <v>76</v>
      </c>
      <c r="E3440" s="5" t="s">
        <v>881</v>
      </c>
      <c r="F3440" s="6">
        <v>1</v>
      </c>
      <c r="G3440" s="5" t="s">
        <v>15</v>
      </c>
      <c r="H3440" s="8">
        <v>164</v>
      </c>
    </row>
    <row r="3441" spans="1:8" x14ac:dyDescent="0.25">
      <c r="A3441" s="5" t="s">
        <v>859</v>
      </c>
      <c r="B3441" s="5" t="s">
        <v>877</v>
      </c>
      <c r="C3441" s="5" t="s">
        <v>75</v>
      </c>
      <c r="D3441" s="5" t="s">
        <v>76</v>
      </c>
      <c r="E3441" s="5" t="s">
        <v>881</v>
      </c>
      <c r="F3441" s="6">
        <v>1</v>
      </c>
      <c r="G3441" s="5" t="s">
        <v>18</v>
      </c>
      <c r="H3441" s="8">
        <v>2706</v>
      </c>
    </row>
    <row r="3442" spans="1:8" x14ac:dyDescent="0.25">
      <c r="A3442" s="5" t="s">
        <v>859</v>
      </c>
      <c r="B3442" s="5" t="s">
        <v>877</v>
      </c>
      <c r="C3442" s="5" t="s">
        <v>75</v>
      </c>
      <c r="D3442" s="5" t="s">
        <v>76</v>
      </c>
      <c r="E3442" s="5" t="s">
        <v>881</v>
      </c>
      <c r="F3442" s="6">
        <v>0</v>
      </c>
      <c r="G3442" s="5" t="s">
        <v>16</v>
      </c>
      <c r="H3442" s="8">
        <v>78</v>
      </c>
    </row>
    <row r="3443" spans="1:8" x14ac:dyDescent="0.25">
      <c r="A3443" s="5" t="s">
        <v>859</v>
      </c>
      <c r="B3443" s="5" t="s">
        <v>877</v>
      </c>
      <c r="C3443" s="5" t="s">
        <v>75</v>
      </c>
      <c r="D3443" s="5" t="s">
        <v>76</v>
      </c>
      <c r="E3443" s="5" t="s">
        <v>881</v>
      </c>
      <c r="F3443" s="6">
        <v>1</v>
      </c>
      <c r="G3443" s="5" t="s">
        <v>17</v>
      </c>
      <c r="H3443" s="8">
        <v>1709</v>
      </c>
    </row>
    <row r="3444" spans="1:8" x14ac:dyDescent="0.25">
      <c r="A3444" s="5" t="s">
        <v>859</v>
      </c>
      <c r="B3444" s="5" t="s">
        <v>877</v>
      </c>
      <c r="C3444" s="5" t="s">
        <v>75</v>
      </c>
      <c r="D3444" s="5" t="s">
        <v>76</v>
      </c>
      <c r="E3444" s="5" t="s">
        <v>881</v>
      </c>
      <c r="F3444" s="6">
        <v>1</v>
      </c>
      <c r="G3444" s="5" t="s">
        <v>13</v>
      </c>
      <c r="H3444" s="8">
        <v>5</v>
      </c>
    </row>
    <row r="3445" spans="1:8" x14ac:dyDescent="0.25">
      <c r="A3445" s="5" t="s">
        <v>859</v>
      </c>
      <c r="B3445" s="5" t="s">
        <v>877</v>
      </c>
      <c r="C3445" s="5" t="s">
        <v>75</v>
      </c>
      <c r="D3445" s="5" t="s">
        <v>76</v>
      </c>
      <c r="E3445" s="5" t="s">
        <v>881</v>
      </c>
      <c r="F3445" s="6">
        <v>1</v>
      </c>
      <c r="G3445" s="5" t="s">
        <v>16</v>
      </c>
      <c r="H3445" s="8">
        <v>76</v>
      </c>
    </row>
    <row r="3446" spans="1:8" x14ac:dyDescent="0.25">
      <c r="A3446" s="5" t="s">
        <v>859</v>
      </c>
      <c r="B3446" s="5" t="s">
        <v>877</v>
      </c>
      <c r="C3446" s="5" t="s">
        <v>75</v>
      </c>
      <c r="D3446" s="5" t="s">
        <v>76</v>
      </c>
      <c r="E3446" s="5" t="s">
        <v>881</v>
      </c>
      <c r="F3446" s="6">
        <v>1</v>
      </c>
      <c r="G3446" s="5" t="s">
        <v>19</v>
      </c>
      <c r="H3446" s="8">
        <v>151</v>
      </c>
    </row>
    <row r="3447" spans="1:8" x14ac:dyDescent="0.25">
      <c r="A3447" s="5" t="s">
        <v>859</v>
      </c>
      <c r="B3447" s="5" t="s">
        <v>877</v>
      </c>
      <c r="C3447" s="5" t="s">
        <v>75</v>
      </c>
      <c r="D3447" s="5" t="s">
        <v>76</v>
      </c>
      <c r="E3447" s="5" t="s">
        <v>881</v>
      </c>
      <c r="F3447" s="6">
        <v>0</v>
      </c>
      <c r="G3447" s="5" t="s">
        <v>14</v>
      </c>
      <c r="H3447" s="8">
        <v>1422</v>
      </c>
    </row>
    <row r="3448" spans="1:8" x14ac:dyDescent="0.25">
      <c r="A3448" s="5" t="s">
        <v>859</v>
      </c>
      <c r="B3448" s="5" t="s">
        <v>877</v>
      </c>
      <c r="C3448" s="5" t="s">
        <v>75</v>
      </c>
      <c r="D3448" s="5" t="s">
        <v>76</v>
      </c>
      <c r="E3448" s="5" t="s">
        <v>881</v>
      </c>
      <c r="F3448" s="6">
        <v>0</v>
      </c>
      <c r="G3448" s="5" t="s">
        <v>15</v>
      </c>
      <c r="H3448" s="8">
        <v>432</v>
      </c>
    </row>
    <row r="3449" spans="1:8" x14ac:dyDescent="0.25">
      <c r="A3449" s="5" t="s">
        <v>859</v>
      </c>
      <c r="B3449" s="5" t="s">
        <v>877</v>
      </c>
      <c r="C3449" s="5" t="s">
        <v>75</v>
      </c>
      <c r="D3449" s="5" t="s">
        <v>76</v>
      </c>
      <c r="E3449" s="5" t="s">
        <v>881</v>
      </c>
      <c r="F3449" s="6">
        <v>0</v>
      </c>
      <c r="G3449" s="5" t="s">
        <v>17</v>
      </c>
      <c r="H3449" s="8">
        <v>4671</v>
      </c>
    </row>
    <row r="3450" spans="1:8" x14ac:dyDescent="0.25">
      <c r="A3450" s="5" t="s">
        <v>859</v>
      </c>
      <c r="B3450" s="5" t="s">
        <v>882</v>
      </c>
      <c r="C3450" s="5" t="s">
        <v>883</v>
      </c>
      <c r="D3450" s="5" t="s">
        <v>884</v>
      </c>
      <c r="E3450" s="5" t="s">
        <v>885</v>
      </c>
      <c r="F3450" s="6">
        <v>0</v>
      </c>
      <c r="G3450" s="5" t="s">
        <v>12</v>
      </c>
      <c r="H3450" s="8">
        <v>3671</v>
      </c>
    </row>
    <row r="3451" spans="1:8" x14ac:dyDescent="0.25">
      <c r="A3451" s="5" t="s">
        <v>859</v>
      </c>
      <c r="B3451" s="5" t="s">
        <v>882</v>
      </c>
      <c r="C3451" s="5" t="s">
        <v>883</v>
      </c>
      <c r="D3451" s="5" t="s">
        <v>884</v>
      </c>
      <c r="E3451" s="5" t="s">
        <v>885</v>
      </c>
      <c r="F3451" s="6">
        <v>1</v>
      </c>
      <c r="G3451" s="5" t="s">
        <v>13</v>
      </c>
      <c r="H3451" s="8">
        <v>2</v>
      </c>
    </row>
    <row r="3452" spans="1:8" x14ac:dyDescent="0.25">
      <c r="A3452" s="5" t="s">
        <v>859</v>
      </c>
      <c r="B3452" s="5" t="s">
        <v>882</v>
      </c>
      <c r="C3452" s="5" t="s">
        <v>883</v>
      </c>
      <c r="D3452" s="5" t="s">
        <v>884</v>
      </c>
      <c r="E3452" s="5" t="s">
        <v>885</v>
      </c>
      <c r="F3452" s="6">
        <v>1</v>
      </c>
      <c r="G3452" s="5" t="s">
        <v>16</v>
      </c>
      <c r="H3452" s="8">
        <v>42</v>
      </c>
    </row>
    <row r="3453" spans="1:8" x14ac:dyDescent="0.25">
      <c r="A3453" s="5" t="s">
        <v>859</v>
      </c>
      <c r="B3453" s="5" t="s">
        <v>882</v>
      </c>
      <c r="C3453" s="5" t="s">
        <v>883</v>
      </c>
      <c r="D3453" s="5" t="s">
        <v>884</v>
      </c>
      <c r="E3453" s="5" t="s">
        <v>885</v>
      </c>
      <c r="F3453" s="6">
        <v>1</v>
      </c>
      <c r="G3453" s="5" t="s">
        <v>15</v>
      </c>
      <c r="H3453" s="8">
        <v>116</v>
      </c>
    </row>
    <row r="3454" spans="1:8" x14ac:dyDescent="0.25">
      <c r="A3454" s="5" t="s">
        <v>859</v>
      </c>
      <c r="B3454" s="5" t="s">
        <v>882</v>
      </c>
      <c r="C3454" s="5" t="s">
        <v>883</v>
      </c>
      <c r="D3454" s="5" t="s">
        <v>884</v>
      </c>
      <c r="E3454" s="5" t="s">
        <v>885</v>
      </c>
      <c r="F3454" s="6">
        <v>1</v>
      </c>
      <c r="G3454" s="5" t="s">
        <v>18</v>
      </c>
      <c r="H3454" s="8">
        <v>1199</v>
      </c>
    </row>
    <row r="3455" spans="1:8" x14ac:dyDescent="0.25">
      <c r="A3455" s="5" t="s">
        <v>859</v>
      </c>
      <c r="B3455" s="5" t="s">
        <v>882</v>
      </c>
      <c r="C3455" s="5" t="s">
        <v>883</v>
      </c>
      <c r="D3455" s="5" t="s">
        <v>884</v>
      </c>
      <c r="E3455" s="5" t="s">
        <v>885</v>
      </c>
      <c r="F3455" s="6">
        <v>0</v>
      </c>
      <c r="G3455" s="5" t="s">
        <v>16</v>
      </c>
      <c r="H3455" s="8">
        <v>103</v>
      </c>
    </row>
    <row r="3456" spans="1:8" x14ac:dyDescent="0.25">
      <c r="A3456" s="5" t="s">
        <v>859</v>
      </c>
      <c r="B3456" s="5" t="s">
        <v>882</v>
      </c>
      <c r="C3456" s="5" t="s">
        <v>883</v>
      </c>
      <c r="D3456" s="5" t="s">
        <v>884</v>
      </c>
      <c r="E3456" s="5" t="s">
        <v>885</v>
      </c>
      <c r="F3456" s="6">
        <v>1</v>
      </c>
      <c r="G3456" s="5" t="s">
        <v>17</v>
      </c>
      <c r="H3456" s="8">
        <v>1286</v>
      </c>
    </row>
    <row r="3457" spans="1:8" x14ac:dyDescent="0.25">
      <c r="A3457" s="5" t="s">
        <v>859</v>
      </c>
      <c r="B3457" s="5" t="s">
        <v>882</v>
      </c>
      <c r="C3457" s="5" t="s">
        <v>883</v>
      </c>
      <c r="D3457" s="5" t="s">
        <v>884</v>
      </c>
      <c r="E3457" s="5" t="s">
        <v>885</v>
      </c>
      <c r="F3457" s="6">
        <v>1</v>
      </c>
      <c r="G3457" s="5" t="s">
        <v>12</v>
      </c>
      <c r="H3457" s="8">
        <v>1487</v>
      </c>
    </row>
    <row r="3458" spans="1:8" x14ac:dyDescent="0.25">
      <c r="A3458" s="5" t="s">
        <v>859</v>
      </c>
      <c r="B3458" s="5" t="s">
        <v>882</v>
      </c>
      <c r="C3458" s="5" t="s">
        <v>883</v>
      </c>
      <c r="D3458" s="5" t="s">
        <v>884</v>
      </c>
      <c r="E3458" s="5" t="s">
        <v>885</v>
      </c>
      <c r="F3458" s="6">
        <v>1</v>
      </c>
      <c r="G3458" s="5" t="s">
        <v>14</v>
      </c>
      <c r="H3458" s="8">
        <v>521</v>
      </c>
    </row>
    <row r="3459" spans="1:8" x14ac:dyDescent="0.25">
      <c r="A3459" s="5" t="s">
        <v>859</v>
      </c>
      <c r="B3459" s="5" t="s">
        <v>882</v>
      </c>
      <c r="C3459" s="5" t="s">
        <v>883</v>
      </c>
      <c r="D3459" s="5" t="s">
        <v>884</v>
      </c>
      <c r="E3459" s="5" t="s">
        <v>885</v>
      </c>
      <c r="F3459" s="6">
        <v>0</v>
      </c>
      <c r="G3459" s="5" t="s">
        <v>18</v>
      </c>
      <c r="H3459" s="8">
        <v>2862</v>
      </c>
    </row>
    <row r="3460" spans="1:8" x14ac:dyDescent="0.25">
      <c r="A3460" s="5" t="s">
        <v>859</v>
      </c>
      <c r="B3460" s="5" t="s">
        <v>882</v>
      </c>
      <c r="C3460" s="5" t="s">
        <v>883</v>
      </c>
      <c r="D3460" s="5" t="s">
        <v>884</v>
      </c>
      <c r="E3460" s="5" t="s">
        <v>885</v>
      </c>
      <c r="F3460" s="6">
        <v>1</v>
      </c>
      <c r="G3460" s="5" t="s">
        <v>19</v>
      </c>
      <c r="H3460" s="8">
        <v>78</v>
      </c>
    </row>
    <row r="3461" spans="1:8" x14ac:dyDescent="0.25">
      <c r="A3461" s="5" t="s">
        <v>859</v>
      </c>
      <c r="B3461" s="5" t="s">
        <v>882</v>
      </c>
      <c r="C3461" s="5" t="s">
        <v>883</v>
      </c>
      <c r="D3461" s="5" t="s">
        <v>884</v>
      </c>
      <c r="E3461" s="5" t="s">
        <v>885</v>
      </c>
      <c r="F3461" s="6">
        <v>0</v>
      </c>
      <c r="G3461" s="5" t="s">
        <v>14</v>
      </c>
      <c r="H3461" s="8">
        <v>868</v>
      </c>
    </row>
    <row r="3462" spans="1:8" x14ac:dyDescent="0.25">
      <c r="A3462" s="5" t="s">
        <v>859</v>
      </c>
      <c r="B3462" s="5" t="s">
        <v>882</v>
      </c>
      <c r="C3462" s="5" t="s">
        <v>883</v>
      </c>
      <c r="D3462" s="5" t="s">
        <v>884</v>
      </c>
      <c r="E3462" s="5" t="s">
        <v>885</v>
      </c>
      <c r="F3462" s="6">
        <v>0</v>
      </c>
      <c r="G3462" s="5" t="s">
        <v>15</v>
      </c>
      <c r="H3462" s="8">
        <v>510</v>
      </c>
    </row>
    <row r="3463" spans="1:8" x14ac:dyDescent="0.25">
      <c r="A3463" s="5" t="s">
        <v>859</v>
      </c>
      <c r="B3463" s="5" t="s">
        <v>882</v>
      </c>
      <c r="C3463" s="5" t="s">
        <v>883</v>
      </c>
      <c r="D3463" s="5" t="s">
        <v>884</v>
      </c>
      <c r="E3463" s="5" t="s">
        <v>885</v>
      </c>
      <c r="F3463" s="6">
        <v>0</v>
      </c>
      <c r="G3463" s="5" t="s">
        <v>17</v>
      </c>
      <c r="H3463" s="8">
        <v>3550</v>
      </c>
    </row>
    <row r="3464" spans="1:8" x14ac:dyDescent="0.25">
      <c r="A3464" s="5" t="s">
        <v>859</v>
      </c>
      <c r="B3464" s="5" t="s">
        <v>882</v>
      </c>
      <c r="C3464" s="5" t="s">
        <v>747</v>
      </c>
      <c r="D3464" s="5" t="s">
        <v>886</v>
      </c>
      <c r="E3464" s="5" t="s">
        <v>887</v>
      </c>
      <c r="F3464" s="6">
        <v>0</v>
      </c>
      <c r="G3464" s="5" t="s">
        <v>12</v>
      </c>
      <c r="H3464" s="8">
        <v>355</v>
      </c>
    </row>
    <row r="3465" spans="1:8" x14ac:dyDescent="0.25">
      <c r="A3465" s="5" t="s">
        <v>859</v>
      </c>
      <c r="B3465" s="5" t="s">
        <v>882</v>
      </c>
      <c r="C3465" s="5" t="s">
        <v>747</v>
      </c>
      <c r="D3465" s="5" t="s">
        <v>886</v>
      </c>
      <c r="E3465" s="5" t="s">
        <v>887</v>
      </c>
      <c r="F3465" s="6">
        <v>0</v>
      </c>
      <c r="G3465" s="5" t="s">
        <v>14</v>
      </c>
      <c r="H3465" s="8">
        <v>101</v>
      </c>
    </row>
    <row r="3466" spans="1:8" x14ac:dyDescent="0.25">
      <c r="A3466" s="5" t="s">
        <v>859</v>
      </c>
      <c r="B3466" s="5" t="s">
        <v>882</v>
      </c>
      <c r="C3466" s="5" t="s">
        <v>747</v>
      </c>
      <c r="D3466" s="5" t="s">
        <v>886</v>
      </c>
      <c r="E3466" s="5" t="s">
        <v>887</v>
      </c>
      <c r="F3466" s="6">
        <v>0</v>
      </c>
      <c r="G3466" s="5" t="s">
        <v>15</v>
      </c>
      <c r="H3466" s="8">
        <v>17</v>
      </c>
    </row>
    <row r="3467" spans="1:8" x14ac:dyDescent="0.25">
      <c r="A3467" s="5" t="s">
        <v>859</v>
      </c>
      <c r="B3467" s="5" t="s">
        <v>882</v>
      </c>
      <c r="C3467" s="5" t="s">
        <v>747</v>
      </c>
      <c r="D3467" s="5" t="s">
        <v>886</v>
      </c>
      <c r="E3467" s="5" t="s">
        <v>887</v>
      </c>
      <c r="F3467" s="6">
        <v>0</v>
      </c>
      <c r="G3467" s="5" t="s">
        <v>16</v>
      </c>
      <c r="H3467" s="8">
        <v>8</v>
      </c>
    </row>
    <row r="3468" spans="1:8" x14ac:dyDescent="0.25">
      <c r="A3468" s="5" t="s">
        <v>859</v>
      </c>
      <c r="B3468" s="5" t="s">
        <v>882</v>
      </c>
      <c r="C3468" s="5" t="s">
        <v>747</v>
      </c>
      <c r="D3468" s="5" t="s">
        <v>886</v>
      </c>
      <c r="E3468" s="5" t="s">
        <v>887</v>
      </c>
      <c r="F3468" s="6">
        <v>0</v>
      </c>
      <c r="G3468" s="5" t="s">
        <v>17</v>
      </c>
      <c r="H3468" s="8">
        <v>208</v>
      </c>
    </row>
    <row r="3469" spans="1:8" x14ac:dyDescent="0.25">
      <c r="A3469" s="5" t="s">
        <v>859</v>
      </c>
      <c r="B3469" s="5" t="s">
        <v>882</v>
      </c>
      <c r="C3469" s="5" t="s">
        <v>747</v>
      </c>
      <c r="D3469" s="5" t="s">
        <v>886</v>
      </c>
      <c r="E3469" s="5" t="s">
        <v>887</v>
      </c>
      <c r="F3469" s="6">
        <v>0</v>
      </c>
      <c r="G3469" s="5" t="s">
        <v>18</v>
      </c>
      <c r="H3469" s="8">
        <v>220</v>
      </c>
    </row>
    <row r="3470" spans="1:8" x14ac:dyDescent="0.25">
      <c r="A3470" s="5" t="s">
        <v>859</v>
      </c>
      <c r="B3470" s="5" t="s">
        <v>882</v>
      </c>
      <c r="C3470" s="5" t="s">
        <v>874</v>
      </c>
      <c r="D3470" s="5" t="s">
        <v>875</v>
      </c>
      <c r="E3470" s="5" t="s">
        <v>888</v>
      </c>
      <c r="F3470" s="6">
        <v>0</v>
      </c>
      <c r="G3470" s="5" t="s">
        <v>12</v>
      </c>
      <c r="H3470" s="8">
        <v>1051</v>
      </c>
    </row>
    <row r="3471" spans="1:8" x14ac:dyDescent="0.25">
      <c r="A3471" s="5" t="s">
        <v>859</v>
      </c>
      <c r="B3471" s="5" t="s">
        <v>882</v>
      </c>
      <c r="C3471" s="5" t="s">
        <v>874</v>
      </c>
      <c r="D3471" s="5" t="s">
        <v>875</v>
      </c>
      <c r="E3471" s="5" t="s">
        <v>888</v>
      </c>
      <c r="F3471" s="6">
        <v>0</v>
      </c>
      <c r="G3471" s="5" t="s">
        <v>15</v>
      </c>
      <c r="H3471" s="8">
        <v>120</v>
      </c>
    </row>
    <row r="3472" spans="1:8" x14ac:dyDescent="0.25">
      <c r="A3472" s="5" t="s">
        <v>859</v>
      </c>
      <c r="B3472" s="5" t="s">
        <v>882</v>
      </c>
      <c r="C3472" s="5" t="s">
        <v>874</v>
      </c>
      <c r="D3472" s="5" t="s">
        <v>875</v>
      </c>
      <c r="E3472" s="5" t="s">
        <v>888</v>
      </c>
      <c r="F3472" s="6">
        <v>1</v>
      </c>
      <c r="G3472" s="5" t="s">
        <v>18</v>
      </c>
      <c r="H3472" s="8">
        <v>141</v>
      </c>
    </row>
    <row r="3473" spans="1:8" x14ac:dyDescent="0.25">
      <c r="A3473" s="5" t="s">
        <v>859</v>
      </c>
      <c r="B3473" s="5" t="s">
        <v>882</v>
      </c>
      <c r="C3473" s="5" t="s">
        <v>874</v>
      </c>
      <c r="D3473" s="5" t="s">
        <v>875</v>
      </c>
      <c r="E3473" s="5" t="s">
        <v>888</v>
      </c>
      <c r="F3473" s="6">
        <v>0</v>
      </c>
      <c r="G3473" s="5" t="s">
        <v>16</v>
      </c>
      <c r="H3473" s="8">
        <v>44</v>
      </c>
    </row>
    <row r="3474" spans="1:8" x14ac:dyDescent="0.25">
      <c r="A3474" s="5" t="s">
        <v>859</v>
      </c>
      <c r="B3474" s="5" t="s">
        <v>882</v>
      </c>
      <c r="C3474" s="5" t="s">
        <v>874</v>
      </c>
      <c r="D3474" s="5" t="s">
        <v>875</v>
      </c>
      <c r="E3474" s="5" t="s">
        <v>888</v>
      </c>
      <c r="F3474" s="6">
        <v>0</v>
      </c>
      <c r="G3474" s="5" t="s">
        <v>17</v>
      </c>
      <c r="H3474" s="8">
        <v>857</v>
      </c>
    </row>
    <row r="3475" spans="1:8" x14ac:dyDescent="0.25">
      <c r="A3475" s="5" t="s">
        <v>859</v>
      </c>
      <c r="B3475" s="5" t="s">
        <v>882</v>
      </c>
      <c r="C3475" s="5" t="s">
        <v>874</v>
      </c>
      <c r="D3475" s="5" t="s">
        <v>875</v>
      </c>
      <c r="E3475" s="5" t="s">
        <v>888</v>
      </c>
      <c r="F3475" s="6">
        <v>1</v>
      </c>
      <c r="G3475" s="5" t="s">
        <v>12</v>
      </c>
      <c r="H3475" s="8">
        <v>164</v>
      </c>
    </row>
    <row r="3476" spans="1:8" x14ac:dyDescent="0.25">
      <c r="A3476" s="5" t="s">
        <v>859</v>
      </c>
      <c r="B3476" s="5" t="s">
        <v>882</v>
      </c>
      <c r="C3476" s="5" t="s">
        <v>874</v>
      </c>
      <c r="D3476" s="5" t="s">
        <v>875</v>
      </c>
      <c r="E3476" s="5" t="s">
        <v>888</v>
      </c>
      <c r="F3476" s="6">
        <v>1</v>
      </c>
      <c r="G3476" s="5" t="s">
        <v>14</v>
      </c>
      <c r="H3476" s="8">
        <v>48</v>
      </c>
    </row>
    <row r="3477" spans="1:8" x14ac:dyDescent="0.25">
      <c r="A3477" s="5" t="s">
        <v>859</v>
      </c>
      <c r="B3477" s="5" t="s">
        <v>882</v>
      </c>
      <c r="C3477" s="5" t="s">
        <v>874</v>
      </c>
      <c r="D3477" s="5" t="s">
        <v>875</v>
      </c>
      <c r="E3477" s="5" t="s">
        <v>888</v>
      </c>
      <c r="F3477" s="6">
        <v>1</v>
      </c>
      <c r="G3477" s="5" t="s">
        <v>15</v>
      </c>
      <c r="H3477" s="8">
        <v>6</v>
      </c>
    </row>
    <row r="3478" spans="1:8" x14ac:dyDescent="0.25">
      <c r="A3478" s="5" t="s">
        <v>859</v>
      </c>
      <c r="B3478" s="5" t="s">
        <v>882</v>
      </c>
      <c r="C3478" s="5" t="s">
        <v>874</v>
      </c>
      <c r="D3478" s="5" t="s">
        <v>875</v>
      </c>
      <c r="E3478" s="5" t="s">
        <v>888</v>
      </c>
      <c r="F3478" s="6">
        <v>0</v>
      </c>
      <c r="G3478" s="5" t="s">
        <v>18</v>
      </c>
      <c r="H3478" s="8">
        <v>875</v>
      </c>
    </row>
    <row r="3479" spans="1:8" x14ac:dyDescent="0.25">
      <c r="A3479" s="5" t="s">
        <v>859</v>
      </c>
      <c r="B3479" s="5" t="s">
        <v>882</v>
      </c>
      <c r="C3479" s="5" t="s">
        <v>874</v>
      </c>
      <c r="D3479" s="5" t="s">
        <v>875</v>
      </c>
      <c r="E3479" s="5" t="s">
        <v>888</v>
      </c>
      <c r="F3479" s="6">
        <v>1</v>
      </c>
      <c r="G3479" s="5" t="s">
        <v>17</v>
      </c>
      <c r="H3479" s="8">
        <v>114</v>
      </c>
    </row>
    <row r="3480" spans="1:8" x14ac:dyDescent="0.25">
      <c r="A3480" s="5" t="s">
        <v>859</v>
      </c>
      <c r="B3480" s="5" t="s">
        <v>882</v>
      </c>
      <c r="C3480" s="5" t="s">
        <v>874</v>
      </c>
      <c r="D3480" s="5" t="s">
        <v>875</v>
      </c>
      <c r="E3480" s="5" t="s">
        <v>888</v>
      </c>
      <c r="F3480" s="6">
        <v>1</v>
      </c>
      <c r="G3480" s="5" t="s">
        <v>19</v>
      </c>
      <c r="H3480" s="8">
        <v>6</v>
      </c>
    </row>
    <row r="3481" spans="1:8" x14ac:dyDescent="0.25">
      <c r="A3481" s="5" t="s">
        <v>859</v>
      </c>
      <c r="B3481" s="5" t="s">
        <v>882</v>
      </c>
      <c r="C3481" s="5" t="s">
        <v>874</v>
      </c>
      <c r="D3481" s="5" t="s">
        <v>875</v>
      </c>
      <c r="E3481" s="5" t="s">
        <v>888</v>
      </c>
      <c r="F3481" s="6">
        <v>0</v>
      </c>
      <c r="G3481" s="5" t="s">
        <v>14</v>
      </c>
      <c r="H3481" s="8">
        <v>282</v>
      </c>
    </row>
    <row r="3482" spans="1:8" x14ac:dyDescent="0.25">
      <c r="A3482" s="5" t="s">
        <v>859</v>
      </c>
      <c r="B3482" s="5" t="s">
        <v>882</v>
      </c>
      <c r="C3482" s="5" t="s">
        <v>874</v>
      </c>
      <c r="D3482" s="5" t="s">
        <v>875</v>
      </c>
      <c r="E3482" s="5" t="s">
        <v>888</v>
      </c>
      <c r="F3482" s="6">
        <v>1</v>
      </c>
      <c r="G3482" s="5" t="s">
        <v>16</v>
      </c>
      <c r="H3482" s="8">
        <v>5</v>
      </c>
    </row>
    <row r="3483" spans="1:8" x14ac:dyDescent="0.25">
      <c r="A3483" s="5" t="s">
        <v>859</v>
      </c>
      <c r="B3483" s="5" t="s">
        <v>889</v>
      </c>
      <c r="C3483" s="5" t="s">
        <v>890</v>
      </c>
      <c r="D3483" s="5" t="s">
        <v>891</v>
      </c>
      <c r="E3483" s="5" t="s">
        <v>892</v>
      </c>
      <c r="F3483" s="6">
        <v>0</v>
      </c>
      <c r="G3483" s="5" t="s">
        <v>12</v>
      </c>
      <c r="H3483" s="8">
        <v>1973</v>
      </c>
    </row>
    <row r="3484" spans="1:8" x14ac:dyDescent="0.25">
      <c r="A3484" s="5" t="s">
        <v>859</v>
      </c>
      <c r="B3484" s="5" t="s">
        <v>889</v>
      </c>
      <c r="C3484" s="5" t="s">
        <v>890</v>
      </c>
      <c r="D3484" s="5" t="s">
        <v>891</v>
      </c>
      <c r="E3484" s="5" t="s">
        <v>892</v>
      </c>
      <c r="F3484" s="6">
        <v>0</v>
      </c>
      <c r="G3484" s="5" t="s">
        <v>14</v>
      </c>
      <c r="H3484" s="8">
        <v>745</v>
      </c>
    </row>
    <row r="3485" spans="1:8" x14ac:dyDescent="0.25">
      <c r="A3485" s="5" t="s">
        <v>859</v>
      </c>
      <c r="B3485" s="5" t="s">
        <v>889</v>
      </c>
      <c r="C3485" s="5" t="s">
        <v>890</v>
      </c>
      <c r="D3485" s="5" t="s">
        <v>891</v>
      </c>
      <c r="E3485" s="5" t="s">
        <v>892</v>
      </c>
      <c r="F3485" s="6">
        <v>0</v>
      </c>
      <c r="G3485" s="5" t="s">
        <v>15</v>
      </c>
      <c r="H3485" s="8">
        <v>175</v>
      </c>
    </row>
    <row r="3486" spans="1:8" x14ac:dyDescent="0.25">
      <c r="A3486" s="5" t="s">
        <v>859</v>
      </c>
      <c r="B3486" s="5" t="s">
        <v>889</v>
      </c>
      <c r="C3486" s="5" t="s">
        <v>890</v>
      </c>
      <c r="D3486" s="5" t="s">
        <v>891</v>
      </c>
      <c r="E3486" s="5" t="s">
        <v>892</v>
      </c>
      <c r="F3486" s="6">
        <v>0</v>
      </c>
      <c r="G3486" s="5" t="s">
        <v>16</v>
      </c>
      <c r="H3486" s="8">
        <v>39</v>
      </c>
    </row>
    <row r="3487" spans="1:8" x14ac:dyDescent="0.25">
      <c r="A3487" s="5" t="s">
        <v>859</v>
      </c>
      <c r="B3487" s="5" t="s">
        <v>889</v>
      </c>
      <c r="C3487" s="5" t="s">
        <v>890</v>
      </c>
      <c r="D3487" s="5" t="s">
        <v>891</v>
      </c>
      <c r="E3487" s="5" t="s">
        <v>892</v>
      </c>
      <c r="F3487" s="6">
        <v>0</v>
      </c>
      <c r="G3487" s="5" t="s">
        <v>18</v>
      </c>
      <c r="H3487" s="8">
        <v>1775</v>
      </c>
    </row>
    <row r="3488" spans="1:8" x14ac:dyDescent="0.25">
      <c r="A3488" s="5" t="s">
        <v>859</v>
      </c>
      <c r="B3488" s="5" t="s">
        <v>889</v>
      </c>
      <c r="C3488" s="5" t="s">
        <v>890</v>
      </c>
      <c r="D3488" s="5" t="s">
        <v>891</v>
      </c>
      <c r="E3488" s="5" t="s">
        <v>892</v>
      </c>
      <c r="F3488" s="6">
        <v>0</v>
      </c>
      <c r="G3488" s="5" t="s">
        <v>17</v>
      </c>
      <c r="H3488" s="8">
        <v>1404</v>
      </c>
    </row>
    <row r="3489" spans="1:8" x14ac:dyDescent="0.25">
      <c r="A3489" s="5" t="s">
        <v>859</v>
      </c>
      <c r="B3489" s="5" t="s">
        <v>889</v>
      </c>
      <c r="C3489" s="5" t="s">
        <v>893</v>
      </c>
      <c r="D3489" s="5" t="s">
        <v>894</v>
      </c>
      <c r="E3489" s="5" t="s">
        <v>895</v>
      </c>
      <c r="F3489" s="6">
        <v>0</v>
      </c>
      <c r="G3489" s="5" t="s">
        <v>12</v>
      </c>
      <c r="H3489" s="8">
        <v>1532</v>
      </c>
    </row>
    <row r="3490" spans="1:8" x14ac:dyDescent="0.25">
      <c r="A3490" s="5" t="s">
        <v>859</v>
      </c>
      <c r="B3490" s="5" t="s">
        <v>889</v>
      </c>
      <c r="C3490" s="5" t="s">
        <v>893</v>
      </c>
      <c r="D3490" s="5" t="s">
        <v>894</v>
      </c>
      <c r="E3490" s="5" t="s">
        <v>895</v>
      </c>
      <c r="F3490" s="6">
        <v>1</v>
      </c>
      <c r="G3490" s="5" t="s">
        <v>14</v>
      </c>
      <c r="H3490" s="8">
        <v>2446</v>
      </c>
    </row>
    <row r="3491" spans="1:8" x14ac:dyDescent="0.25">
      <c r="A3491" s="5" t="s">
        <v>859</v>
      </c>
      <c r="B3491" s="5" t="s">
        <v>889</v>
      </c>
      <c r="C3491" s="5" t="s">
        <v>893</v>
      </c>
      <c r="D3491" s="5" t="s">
        <v>894</v>
      </c>
      <c r="E3491" s="5" t="s">
        <v>895</v>
      </c>
      <c r="F3491" s="6">
        <v>0</v>
      </c>
      <c r="G3491" s="5" t="s">
        <v>15</v>
      </c>
      <c r="H3491" s="8">
        <v>195</v>
      </c>
    </row>
    <row r="3492" spans="1:8" x14ac:dyDescent="0.25">
      <c r="A3492" s="5" t="s">
        <v>859</v>
      </c>
      <c r="B3492" s="5" t="s">
        <v>889</v>
      </c>
      <c r="C3492" s="5" t="s">
        <v>893</v>
      </c>
      <c r="D3492" s="5" t="s">
        <v>894</v>
      </c>
      <c r="E3492" s="5" t="s">
        <v>895</v>
      </c>
      <c r="F3492" s="6">
        <v>1</v>
      </c>
      <c r="G3492" s="5" t="s">
        <v>18</v>
      </c>
      <c r="H3492" s="8">
        <v>4017</v>
      </c>
    </row>
    <row r="3493" spans="1:8" x14ac:dyDescent="0.25">
      <c r="A3493" s="5" t="s">
        <v>859</v>
      </c>
      <c r="B3493" s="5" t="s">
        <v>889</v>
      </c>
      <c r="C3493" s="5" t="s">
        <v>893</v>
      </c>
      <c r="D3493" s="5" t="s">
        <v>894</v>
      </c>
      <c r="E3493" s="5" t="s">
        <v>895</v>
      </c>
      <c r="F3493" s="6">
        <v>0</v>
      </c>
      <c r="G3493" s="5" t="s">
        <v>16</v>
      </c>
      <c r="H3493" s="8">
        <v>36</v>
      </c>
    </row>
    <row r="3494" spans="1:8" x14ac:dyDescent="0.25">
      <c r="A3494" s="5" t="s">
        <v>859</v>
      </c>
      <c r="B3494" s="5" t="s">
        <v>889</v>
      </c>
      <c r="C3494" s="5" t="s">
        <v>893</v>
      </c>
      <c r="D3494" s="5" t="s">
        <v>894</v>
      </c>
      <c r="E3494" s="5" t="s">
        <v>895</v>
      </c>
      <c r="F3494" s="6">
        <v>0</v>
      </c>
      <c r="G3494" s="5" t="s">
        <v>17</v>
      </c>
      <c r="H3494" s="8">
        <v>1373</v>
      </c>
    </row>
    <row r="3495" spans="1:8" x14ac:dyDescent="0.25">
      <c r="A3495" s="5" t="s">
        <v>859</v>
      </c>
      <c r="B3495" s="5" t="s">
        <v>889</v>
      </c>
      <c r="C3495" s="5" t="s">
        <v>893</v>
      </c>
      <c r="D3495" s="5" t="s">
        <v>894</v>
      </c>
      <c r="E3495" s="5" t="s">
        <v>895</v>
      </c>
      <c r="F3495" s="6">
        <v>1</v>
      </c>
      <c r="G3495" s="5" t="s">
        <v>16</v>
      </c>
      <c r="H3495" s="8">
        <v>85</v>
      </c>
    </row>
    <row r="3496" spans="1:8" x14ac:dyDescent="0.25">
      <c r="A3496" s="5" t="s">
        <v>859</v>
      </c>
      <c r="B3496" s="5" t="s">
        <v>889</v>
      </c>
      <c r="C3496" s="5" t="s">
        <v>893</v>
      </c>
      <c r="D3496" s="5" t="s">
        <v>894</v>
      </c>
      <c r="E3496" s="5" t="s">
        <v>895</v>
      </c>
      <c r="F3496" s="6">
        <v>1</v>
      </c>
      <c r="G3496" s="5" t="s">
        <v>19</v>
      </c>
      <c r="H3496" s="8">
        <v>129</v>
      </c>
    </row>
    <row r="3497" spans="1:8" x14ac:dyDescent="0.25">
      <c r="A3497" s="5" t="s">
        <v>859</v>
      </c>
      <c r="B3497" s="5" t="s">
        <v>889</v>
      </c>
      <c r="C3497" s="5" t="s">
        <v>893</v>
      </c>
      <c r="D3497" s="5" t="s">
        <v>894</v>
      </c>
      <c r="E3497" s="5" t="s">
        <v>895</v>
      </c>
      <c r="F3497" s="6">
        <v>0</v>
      </c>
      <c r="G3497" s="5" t="s">
        <v>14</v>
      </c>
      <c r="H3497" s="8">
        <v>415</v>
      </c>
    </row>
    <row r="3498" spans="1:8" x14ac:dyDescent="0.25">
      <c r="A3498" s="5" t="s">
        <v>859</v>
      </c>
      <c r="B3498" s="5" t="s">
        <v>889</v>
      </c>
      <c r="C3498" s="5" t="s">
        <v>893</v>
      </c>
      <c r="D3498" s="5" t="s">
        <v>894</v>
      </c>
      <c r="E3498" s="5" t="s">
        <v>895</v>
      </c>
      <c r="F3498" s="6">
        <v>1</v>
      </c>
      <c r="G3498" s="5" t="s">
        <v>12</v>
      </c>
      <c r="H3498" s="8">
        <v>3175</v>
      </c>
    </row>
    <row r="3499" spans="1:8" x14ac:dyDescent="0.25">
      <c r="A3499" s="5" t="s">
        <v>859</v>
      </c>
      <c r="B3499" s="5" t="s">
        <v>889</v>
      </c>
      <c r="C3499" s="5" t="s">
        <v>893</v>
      </c>
      <c r="D3499" s="5" t="s">
        <v>894</v>
      </c>
      <c r="E3499" s="5" t="s">
        <v>895</v>
      </c>
      <c r="F3499" s="6">
        <v>1</v>
      </c>
      <c r="G3499" s="5" t="s">
        <v>13</v>
      </c>
      <c r="H3499" s="8">
        <v>7</v>
      </c>
    </row>
    <row r="3500" spans="1:8" x14ac:dyDescent="0.25">
      <c r="A3500" s="5" t="s">
        <v>859</v>
      </c>
      <c r="B3500" s="5" t="s">
        <v>889</v>
      </c>
      <c r="C3500" s="5" t="s">
        <v>893</v>
      </c>
      <c r="D3500" s="5" t="s">
        <v>894</v>
      </c>
      <c r="E3500" s="5" t="s">
        <v>895</v>
      </c>
      <c r="F3500" s="6">
        <v>1</v>
      </c>
      <c r="G3500" s="5" t="s">
        <v>15</v>
      </c>
      <c r="H3500" s="8">
        <v>233</v>
      </c>
    </row>
    <row r="3501" spans="1:8" x14ac:dyDescent="0.25">
      <c r="A3501" s="5" t="s">
        <v>859</v>
      </c>
      <c r="B3501" s="5" t="s">
        <v>889</v>
      </c>
      <c r="C3501" s="5" t="s">
        <v>893</v>
      </c>
      <c r="D3501" s="5" t="s">
        <v>894</v>
      </c>
      <c r="E3501" s="5" t="s">
        <v>895</v>
      </c>
      <c r="F3501" s="6">
        <v>0</v>
      </c>
      <c r="G3501" s="5" t="s">
        <v>18</v>
      </c>
      <c r="H3501" s="8">
        <v>1621</v>
      </c>
    </row>
    <row r="3502" spans="1:8" x14ac:dyDescent="0.25">
      <c r="A3502" s="5" t="s">
        <v>859</v>
      </c>
      <c r="B3502" s="5" t="s">
        <v>889</v>
      </c>
      <c r="C3502" s="5" t="s">
        <v>893</v>
      </c>
      <c r="D3502" s="5" t="s">
        <v>894</v>
      </c>
      <c r="E3502" s="5" t="s">
        <v>895</v>
      </c>
      <c r="F3502" s="6">
        <v>1</v>
      </c>
      <c r="G3502" s="5" t="s">
        <v>17</v>
      </c>
      <c r="H3502" s="8">
        <v>3143</v>
      </c>
    </row>
    <row r="3503" spans="1:8" x14ac:dyDescent="0.25">
      <c r="A3503" s="5" t="s">
        <v>859</v>
      </c>
      <c r="B3503" s="5" t="s">
        <v>889</v>
      </c>
      <c r="C3503" s="5" t="s">
        <v>896</v>
      </c>
      <c r="D3503" s="5" t="s">
        <v>897</v>
      </c>
      <c r="E3503" s="5" t="s">
        <v>898</v>
      </c>
      <c r="F3503" s="6">
        <v>0</v>
      </c>
      <c r="G3503" s="5" t="s">
        <v>12</v>
      </c>
      <c r="H3503" s="8">
        <v>3</v>
      </c>
    </row>
    <row r="3504" spans="1:8" x14ac:dyDescent="0.25">
      <c r="A3504" s="5" t="s">
        <v>859</v>
      </c>
      <c r="B3504" s="5" t="s">
        <v>889</v>
      </c>
      <c r="C3504" s="5" t="s">
        <v>896</v>
      </c>
      <c r="D3504" s="5" t="s">
        <v>897</v>
      </c>
      <c r="E3504" s="5" t="s">
        <v>898</v>
      </c>
      <c r="F3504" s="6">
        <v>1</v>
      </c>
      <c r="G3504" s="5" t="s">
        <v>19</v>
      </c>
      <c r="H3504" s="8">
        <v>1</v>
      </c>
    </row>
    <row r="3505" spans="1:8" x14ac:dyDescent="0.25">
      <c r="A3505" s="5" t="s">
        <v>859</v>
      </c>
      <c r="B3505" s="5" t="s">
        <v>889</v>
      </c>
      <c r="C3505" s="5" t="s">
        <v>896</v>
      </c>
      <c r="D3505" s="5" t="s">
        <v>897</v>
      </c>
      <c r="E3505" s="5" t="s">
        <v>898</v>
      </c>
      <c r="F3505" s="6">
        <v>1</v>
      </c>
      <c r="G3505" s="5" t="s">
        <v>18</v>
      </c>
      <c r="H3505" s="8">
        <v>46</v>
      </c>
    </row>
    <row r="3506" spans="1:8" x14ac:dyDescent="0.25">
      <c r="A3506" s="5" t="s">
        <v>859</v>
      </c>
      <c r="B3506" s="5" t="s">
        <v>889</v>
      </c>
      <c r="C3506" s="5" t="s">
        <v>896</v>
      </c>
      <c r="D3506" s="5" t="s">
        <v>897</v>
      </c>
      <c r="E3506" s="5" t="s">
        <v>898</v>
      </c>
      <c r="F3506" s="6">
        <v>0</v>
      </c>
      <c r="G3506" s="5" t="s">
        <v>16</v>
      </c>
      <c r="H3506" s="8">
        <v>2</v>
      </c>
    </row>
    <row r="3507" spans="1:8" x14ac:dyDescent="0.25">
      <c r="A3507" s="5" t="s">
        <v>859</v>
      </c>
      <c r="B3507" s="5" t="s">
        <v>889</v>
      </c>
      <c r="C3507" s="5" t="s">
        <v>896</v>
      </c>
      <c r="D3507" s="5" t="s">
        <v>897</v>
      </c>
      <c r="E3507" s="5" t="s">
        <v>898</v>
      </c>
      <c r="F3507" s="6">
        <v>0</v>
      </c>
      <c r="G3507" s="5" t="s">
        <v>17</v>
      </c>
      <c r="H3507" s="8">
        <v>4</v>
      </c>
    </row>
    <row r="3508" spans="1:8" x14ac:dyDescent="0.25">
      <c r="A3508" s="5" t="s">
        <v>859</v>
      </c>
      <c r="B3508" s="5" t="s">
        <v>889</v>
      </c>
      <c r="C3508" s="5" t="s">
        <v>896</v>
      </c>
      <c r="D3508" s="5" t="s">
        <v>897</v>
      </c>
      <c r="E3508" s="5" t="s">
        <v>898</v>
      </c>
      <c r="F3508" s="6">
        <v>1</v>
      </c>
      <c r="G3508" s="5" t="s">
        <v>15</v>
      </c>
      <c r="H3508" s="8">
        <v>1</v>
      </c>
    </row>
    <row r="3509" spans="1:8" x14ac:dyDescent="0.25">
      <c r="A3509" s="5" t="s">
        <v>859</v>
      </c>
      <c r="B3509" s="5" t="s">
        <v>889</v>
      </c>
      <c r="C3509" s="5" t="s">
        <v>896</v>
      </c>
      <c r="D3509" s="5" t="s">
        <v>897</v>
      </c>
      <c r="E3509" s="5" t="s">
        <v>898</v>
      </c>
      <c r="F3509" s="6">
        <v>0</v>
      </c>
      <c r="G3509" s="5" t="s">
        <v>18</v>
      </c>
      <c r="H3509" s="8">
        <v>7</v>
      </c>
    </row>
    <row r="3510" spans="1:8" x14ac:dyDescent="0.25">
      <c r="A3510" s="5" t="s">
        <v>859</v>
      </c>
      <c r="B3510" s="5" t="s">
        <v>889</v>
      </c>
      <c r="C3510" s="5" t="s">
        <v>896</v>
      </c>
      <c r="D3510" s="5" t="s">
        <v>897</v>
      </c>
      <c r="E3510" s="5" t="s">
        <v>898</v>
      </c>
      <c r="F3510" s="6">
        <v>1</v>
      </c>
      <c r="G3510" s="5" t="s">
        <v>17</v>
      </c>
      <c r="H3510" s="8">
        <v>10</v>
      </c>
    </row>
    <row r="3511" spans="1:8" x14ac:dyDescent="0.25">
      <c r="A3511" s="5" t="s">
        <v>859</v>
      </c>
      <c r="B3511" s="5" t="s">
        <v>889</v>
      </c>
      <c r="C3511" s="5" t="s">
        <v>896</v>
      </c>
      <c r="D3511" s="5" t="s">
        <v>897</v>
      </c>
      <c r="E3511" s="5" t="s">
        <v>898</v>
      </c>
      <c r="F3511" s="6">
        <v>1</v>
      </c>
      <c r="G3511" s="5" t="s">
        <v>12</v>
      </c>
      <c r="H3511" s="8">
        <v>22</v>
      </c>
    </row>
    <row r="3512" spans="1:8" x14ac:dyDescent="0.25">
      <c r="A3512" s="5" t="s">
        <v>859</v>
      </c>
      <c r="B3512" s="5" t="s">
        <v>889</v>
      </c>
      <c r="C3512" s="5" t="s">
        <v>896</v>
      </c>
      <c r="D3512" s="5" t="s">
        <v>897</v>
      </c>
      <c r="E3512" s="5" t="s">
        <v>898</v>
      </c>
      <c r="F3512" s="6">
        <v>1</v>
      </c>
      <c r="G3512" s="5" t="s">
        <v>14</v>
      </c>
      <c r="H3512" s="8">
        <v>7</v>
      </c>
    </row>
    <row r="3513" spans="1:8" x14ac:dyDescent="0.25">
      <c r="A3513" s="5" t="s">
        <v>859</v>
      </c>
      <c r="B3513" s="5" t="s">
        <v>889</v>
      </c>
      <c r="C3513" s="5" t="s">
        <v>899</v>
      </c>
      <c r="D3513" s="5" t="s">
        <v>900</v>
      </c>
      <c r="E3513" s="5" t="s">
        <v>901</v>
      </c>
      <c r="F3513" s="6">
        <v>0</v>
      </c>
      <c r="G3513" s="5" t="s">
        <v>12</v>
      </c>
      <c r="H3513" s="8">
        <v>1503</v>
      </c>
    </row>
    <row r="3514" spans="1:8" x14ac:dyDescent="0.25">
      <c r="A3514" s="5" t="s">
        <v>859</v>
      </c>
      <c r="B3514" s="5" t="s">
        <v>889</v>
      </c>
      <c r="C3514" s="5" t="s">
        <v>899</v>
      </c>
      <c r="D3514" s="5" t="s">
        <v>900</v>
      </c>
      <c r="E3514" s="5" t="s">
        <v>901</v>
      </c>
      <c r="F3514" s="6">
        <v>1</v>
      </c>
      <c r="G3514" s="5" t="s">
        <v>12</v>
      </c>
      <c r="H3514" s="8">
        <v>3024</v>
      </c>
    </row>
    <row r="3515" spans="1:8" x14ac:dyDescent="0.25">
      <c r="A3515" s="5" t="s">
        <v>859</v>
      </c>
      <c r="B3515" s="5" t="s">
        <v>889</v>
      </c>
      <c r="C3515" s="5" t="s">
        <v>899</v>
      </c>
      <c r="D3515" s="5" t="s">
        <v>900</v>
      </c>
      <c r="E3515" s="5" t="s">
        <v>901</v>
      </c>
      <c r="F3515" s="6">
        <v>1</v>
      </c>
      <c r="G3515" s="5" t="s">
        <v>19</v>
      </c>
      <c r="H3515" s="8">
        <v>150</v>
      </c>
    </row>
    <row r="3516" spans="1:8" x14ac:dyDescent="0.25">
      <c r="A3516" s="5" t="s">
        <v>859</v>
      </c>
      <c r="B3516" s="5" t="s">
        <v>889</v>
      </c>
      <c r="C3516" s="5" t="s">
        <v>899</v>
      </c>
      <c r="D3516" s="5" t="s">
        <v>900</v>
      </c>
      <c r="E3516" s="5" t="s">
        <v>901</v>
      </c>
      <c r="F3516" s="6">
        <v>0</v>
      </c>
      <c r="G3516" s="5" t="s">
        <v>14</v>
      </c>
      <c r="H3516" s="8">
        <v>450</v>
      </c>
    </row>
    <row r="3517" spans="1:8" x14ac:dyDescent="0.25">
      <c r="A3517" s="5" t="s">
        <v>859</v>
      </c>
      <c r="B3517" s="5" t="s">
        <v>889</v>
      </c>
      <c r="C3517" s="5" t="s">
        <v>899</v>
      </c>
      <c r="D3517" s="5" t="s">
        <v>900</v>
      </c>
      <c r="E3517" s="5" t="s">
        <v>901</v>
      </c>
      <c r="F3517" s="6">
        <v>1</v>
      </c>
      <c r="G3517" s="5" t="s">
        <v>16</v>
      </c>
      <c r="H3517" s="8">
        <v>52</v>
      </c>
    </row>
    <row r="3518" spans="1:8" x14ac:dyDescent="0.25">
      <c r="A3518" s="5" t="s">
        <v>859</v>
      </c>
      <c r="B3518" s="5" t="s">
        <v>889</v>
      </c>
      <c r="C3518" s="5" t="s">
        <v>899</v>
      </c>
      <c r="D3518" s="5" t="s">
        <v>900</v>
      </c>
      <c r="E3518" s="5" t="s">
        <v>901</v>
      </c>
      <c r="F3518" s="6">
        <v>0</v>
      </c>
      <c r="G3518" s="5" t="s">
        <v>15</v>
      </c>
      <c r="H3518" s="8">
        <v>179</v>
      </c>
    </row>
    <row r="3519" spans="1:8" x14ac:dyDescent="0.25">
      <c r="A3519" s="5" t="s">
        <v>859</v>
      </c>
      <c r="B3519" s="5" t="s">
        <v>889</v>
      </c>
      <c r="C3519" s="5" t="s">
        <v>899</v>
      </c>
      <c r="D3519" s="5" t="s">
        <v>900</v>
      </c>
      <c r="E3519" s="5" t="s">
        <v>901</v>
      </c>
      <c r="F3519" s="6">
        <v>1</v>
      </c>
      <c r="G3519" s="5" t="s">
        <v>18</v>
      </c>
      <c r="H3519" s="8">
        <v>1583</v>
      </c>
    </row>
    <row r="3520" spans="1:8" x14ac:dyDescent="0.25">
      <c r="A3520" s="5" t="s">
        <v>859</v>
      </c>
      <c r="B3520" s="5" t="s">
        <v>889</v>
      </c>
      <c r="C3520" s="5" t="s">
        <v>899</v>
      </c>
      <c r="D3520" s="5" t="s">
        <v>900</v>
      </c>
      <c r="E3520" s="5" t="s">
        <v>901</v>
      </c>
      <c r="F3520" s="6">
        <v>0</v>
      </c>
      <c r="G3520" s="5" t="s">
        <v>16</v>
      </c>
      <c r="H3520" s="8">
        <v>26</v>
      </c>
    </row>
    <row r="3521" spans="1:8" x14ac:dyDescent="0.25">
      <c r="A3521" s="5" t="s">
        <v>859</v>
      </c>
      <c r="B3521" s="5" t="s">
        <v>889</v>
      </c>
      <c r="C3521" s="5" t="s">
        <v>899</v>
      </c>
      <c r="D3521" s="5" t="s">
        <v>900</v>
      </c>
      <c r="E3521" s="5" t="s">
        <v>901</v>
      </c>
      <c r="F3521" s="6">
        <v>0</v>
      </c>
      <c r="G3521" s="5" t="s">
        <v>17</v>
      </c>
      <c r="H3521" s="8">
        <v>915</v>
      </c>
    </row>
    <row r="3522" spans="1:8" x14ac:dyDescent="0.25">
      <c r="A3522" s="5" t="s">
        <v>859</v>
      </c>
      <c r="B3522" s="5" t="s">
        <v>889</v>
      </c>
      <c r="C3522" s="5" t="s">
        <v>899</v>
      </c>
      <c r="D3522" s="5" t="s">
        <v>900</v>
      </c>
      <c r="E3522" s="5" t="s">
        <v>901</v>
      </c>
      <c r="F3522" s="6">
        <v>1</v>
      </c>
      <c r="G3522" s="5" t="s">
        <v>13</v>
      </c>
      <c r="H3522" s="8">
        <v>1</v>
      </c>
    </row>
    <row r="3523" spans="1:8" x14ac:dyDescent="0.25">
      <c r="A3523" s="5" t="s">
        <v>859</v>
      </c>
      <c r="B3523" s="5" t="s">
        <v>889</v>
      </c>
      <c r="C3523" s="5" t="s">
        <v>899</v>
      </c>
      <c r="D3523" s="5" t="s">
        <v>900</v>
      </c>
      <c r="E3523" s="5" t="s">
        <v>901</v>
      </c>
      <c r="F3523" s="6">
        <v>1</v>
      </c>
      <c r="G3523" s="5" t="s">
        <v>14</v>
      </c>
      <c r="H3523" s="8">
        <v>658</v>
      </c>
    </row>
    <row r="3524" spans="1:8" x14ac:dyDescent="0.25">
      <c r="A3524" s="5" t="s">
        <v>859</v>
      </c>
      <c r="B3524" s="5" t="s">
        <v>889</v>
      </c>
      <c r="C3524" s="5" t="s">
        <v>899</v>
      </c>
      <c r="D3524" s="5" t="s">
        <v>900</v>
      </c>
      <c r="E3524" s="5" t="s">
        <v>901</v>
      </c>
      <c r="F3524" s="6">
        <v>1</v>
      </c>
      <c r="G3524" s="5" t="s">
        <v>15</v>
      </c>
      <c r="H3524" s="8">
        <v>250</v>
      </c>
    </row>
    <row r="3525" spans="1:8" x14ac:dyDescent="0.25">
      <c r="A3525" s="5" t="s">
        <v>859</v>
      </c>
      <c r="B3525" s="5" t="s">
        <v>889</v>
      </c>
      <c r="C3525" s="5" t="s">
        <v>899</v>
      </c>
      <c r="D3525" s="5" t="s">
        <v>900</v>
      </c>
      <c r="E3525" s="5" t="s">
        <v>901</v>
      </c>
      <c r="F3525" s="6">
        <v>0</v>
      </c>
      <c r="G3525" s="5" t="s">
        <v>18</v>
      </c>
      <c r="H3525" s="8">
        <v>1152</v>
      </c>
    </row>
    <row r="3526" spans="1:8" x14ac:dyDescent="0.25">
      <c r="A3526" s="5" t="s">
        <v>859</v>
      </c>
      <c r="B3526" s="5" t="s">
        <v>889</v>
      </c>
      <c r="C3526" s="5" t="s">
        <v>899</v>
      </c>
      <c r="D3526" s="5" t="s">
        <v>900</v>
      </c>
      <c r="E3526" s="5" t="s">
        <v>901</v>
      </c>
      <c r="F3526" s="6">
        <v>1</v>
      </c>
      <c r="G3526" s="5" t="s">
        <v>17</v>
      </c>
      <c r="H3526" s="8">
        <v>1155</v>
      </c>
    </row>
    <row r="3527" spans="1:8" x14ac:dyDescent="0.25">
      <c r="A3527" s="5" t="s">
        <v>859</v>
      </c>
      <c r="B3527" s="5" t="s">
        <v>889</v>
      </c>
      <c r="C3527" s="5" t="s">
        <v>874</v>
      </c>
      <c r="D3527" s="5" t="s">
        <v>875</v>
      </c>
      <c r="E3527" s="5" t="s">
        <v>902</v>
      </c>
      <c r="F3527" s="6">
        <v>1</v>
      </c>
      <c r="G3527" s="5" t="s">
        <v>12</v>
      </c>
      <c r="H3527" s="8">
        <v>399</v>
      </c>
    </row>
    <row r="3528" spans="1:8" x14ac:dyDescent="0.25">
      <c r="A3528" s="5" t="s">
        <v>859</v>
      </c>
      <c r="B3528" s="5" t="s">
        <v>889</v>
      </c>
      <c r="C3528" s="5" t="s">
        <v>874</v>
      </c>
      <c r="D3528" s="5" t="s">
        <v>875</v>
      </c>
      <c r="E3528" s="5" t="s">
        <v>902</v>
      </c>
      <c r="F3528" s="6">
        <v>1</v>
      </c>
      <c r="G3528" s="5" t="s">
        <v>13</v>
      </c>
      <c r="H3528" s="8">
        <v>7</v>
      </c>
    </row>
    <row r="3529" spans="1:8" x14ac:dyDescent="0.25">
      <c r="A3529" s="5" t="s">
        <v>859</v>
      </c>
      <c r="B3529" s="5" t="s">
        <v>889</v>
      </c>
      <c r="C3529" s="5" t="s">
        <v>874</v>
      </c>
      <c r="D3529" s="5" t="s">
        <v>875</v>
      </c>
      <c r="E3529" s="5" t="s">
        <v>902</v>
      </c>
      <c r="F3529" s="6">
        <v>1</v>
      </c>
      <c r="G3529" s="5" t="s">
        <v>14</v>
      </c>
      <c r="H3529" s="8">
        <v>218</v>
      </c>
    </row>
    <row r="3530" spans="1:8" x14ac:dyDescent="0.25">
      <c r="A3530" s="5" t="s">
        <v>859</v>
      </c>
      <c r="B3530" s="5" t="s">
        <v>889</v>
      </c>
      <c r="C3530" s="5" t="s">
        <v>874</v>
      </c>
      <c r="D3530" s="5" t="s">
        <v>875</v>
      </c>
      <c r="E3530" s="5" t="s">
        <v>902</v>
      </c>
      <c r="F3530" s="6">
        <v>0</v>
      </c>
      <c r="G3530" s="5" t="s">
        <v>15</v>
      </c>
      <c r="H3530" s="8">
        <v>6</v>
      </c>
    </row>
    <row r="3531" spans="1:8" x14ac:dyDescent="0.25">
      <c r="A3531" s="5" t="s">
        <v>859</v>
      </c>
      <c r="B3531" s="5" t="s">
        <v>889</v>
      </c>
      <c r="C3531" s="5" t="s">
        <v>874</v>
      </c>
      <c r="D3531" s="5" t="s">
        <v>875</v>
      </c>
      <c r="E3531" s="5" t="s">
        <v>902</v>
      </c>
      <c r="F3531" s="6">
        <v>0</v>
      </c>
      <c r="G3531" s="5" t="s">
        <v>18</v>
      </c>
      <c r="H3531" s="8">
        <v>81</v>
      </c>
    </row>
    <row r="3532" spans="1:8" x14ac:dyDescent="0.25">
      <c r="A3532" s="5" t="s">
        <v>859</v>
      </c>
      <c r="B3532" s="5" t="s">
        <v>889</v>
      </c>
      <c r="C3532" s="5" t="s">
        <v>874</v>
      </c>
      <c r="D3532" s="5" t="s">
        <v>875</v>
      </c>
      <c r="E3532" s="5" t="s">
        <v>902</v>
      </c>
      <c r="F3532" s="6">
        <v>0</v>
      </c>
      <c r="G3532" s="5" t="s">
        <v>12</v>
      </c>
      <c r="H3532" s="8">
        <v>73</v>
      </c>
    </row>
    <row r="3533" spans="1:8" x14ac:dyDescent="0.25">
      <c r="A3533" s="5" t="s">
        <v>859</v>
      </c>
      <c r="B3533" s="5" t="s">
        <v>889</v>
      </c>
      <c r="C3533" s="5" t="s">
        <v>874</v>
      </c>
      <c r="D3533" s="5" t="s">
        <v>875</v>
      </c>
      <c r="E3533" s="5" t="s">
        <v>902</v>
      </c>
      <c r="F3533" s="6">
        <v>1</v>
      </c>
      <c r="G3533" s="5" t="s">
        <v>19</v>
      </c>
      <c r="H3533" s="8">
        <v>26</v>
      </c>
    </row>
    <row r="3534" spans="1:8" x14ac:dyDescent="0.25">
      <c r="A3534" s="5" t="s">
        <v>859</v>
      </c>
      <c r="B3534" s="5" t="s">
        <v>889</v>
      </c>
      <c r="C3534" s="5" t="s">
        <v>874</v>
      </c>
      <c r="D3534" s="5" t="s">
        <v>875</v>
      </c>
      <c r="E3534" s="5" t="s">
        <v>902</v>
      </c>
      <c r="F3534" s="6">
        <v>0</v>
      </c>
      <c r="G3534" s="5" t="s">
        <v>14</v>
      </c>
      <c r="H3534" s="8">
        <v>29</v>
      </c>
    </row>
    <row r="3535" spans="1:8" x14ac:dyDescent="0.25">
      <c r="A3535" s="5" t="s">
        <v>859</v>
      </c>
      <c r="B3535" s="5" t="s">
        <v>889</v>
      </c>
      <c r="C3535" s="5" t="s">
        <v>874</v>
      </c>
      <c r="D3535" s="5" t="s">
        <v>875</v>
      </c>
      <c r="E3535" s="5" t="s">
        <v>902</v>
      </c>
      <c r="F3535" s="6">
        <v>1</v>
      </c>
      <c r="G3535" s="5" t="s">
        <v>15</v>
      </c>
      <c r="H3535" s="8">
        <v>23</v>
      </c>
    </row>
    <row r="3536" spans="1:8" x14ac:dyDescent="0.25">
      <c r="A3536" s="5" t="s">
        <v>859</v>
      </c>
      <c r="B3536" s="5" t="s">
        <v>889</v>
      </c>
      <c r="C3536" s="5" t="s">
        <v>874</v>
      </c>
      <c r="D3536" s="5" t="s">
        <v>875</v>
      </c>
      <c r="E3536" s="5" t="s">
        <v>902</v>
      </c>
      <c r="F3536" s="6">
        <v>1</v>
      </c>
      <c r="G3536" s="5" t="s">
        <v>16</v>
      </c>
      <c r="H3536" s="8">
        <v>13</v>
      </c>
    </row>
    <row r="3537" spans="1:8" x14ac:dyDescent="0.25">
      <c r="A3537" s="5" t="s">
        <v>859</v>
      </c>
      <c r="B3537" s="5" t="s">
        <v>889</v>
      </c>
      <c r="C3537" s="5" t="s">
        <v>874</v>
      </c>
      <c r="D3537" s="5" t="s">
        <v>875</v>
      </c>
      <c r="E3537" s="5" t="s">
        <v>902</v>
      </c>
      <c r="F3537" s="6">
        <v>1</v>
      </c>
      <c r="G3537" s="5" t="s">
        <v>17</v>
      </c>
      <c r="H3537" s="8">
        <v>322</v>
      </c>
    </row>
    <row r="3538" spans="1:8" x14ac:dyDescent="0.25">
      <c r="A3538" s="5" t="s">
        <v>859</v>
      </c>
      <c r="B3538" s="5" t="s">
        <v>889</v>
      </c>
      <c r="C3538" s="5" t="s">
        <v>874</v>
      </c>
      <c r="D3538" s="5" t="s">
        <v>875</v>
      </c>
      <c r="E3538" s="5" t="s">
        <v>902</v>
      </c>
      <c r="F3538" s="6">
        <v>0</v>
      </c>
      <c r="G3538" s="5" t="s">
        <v>17</v>
      </c>
      <c r="H3538" s="8">
        <v>61</v>
      </c>
    </row>
    <row r="3539" spans="1:8" x14ac:dyDescent="0.25">
      <c r="A3539" s="5" t="s">
        <v>859</v>
      </c>
      <c r="B3539" s="5" t="s">
        <v>889</v>
      </c>
      <c r="C3539" s="5" t="s">
        <v>874</v>
      </c>
      <c r="D3539" s="5" t="s">
        <v>875</v>
      </c>
      <c r="E3539" s="5" t="s">
        <v>902</v>
      </c>
      <c r="F3539" s="6">
        <v>1</v>
      </c>
      <c r="G3539" s="5" t="s">
        <v>18</v>
      </c>
      <c r="H3539" s="8">
        <v>653</v>
      </c>
    </row>
    <row r="3540" spans="1:8" x14ac:dyDescent="0.25">
      <c r="A3540" s="5" t="s">
        <v>859</v>
      </c>
      <c r="B3540" s="5" t="s">
        <v>889</v>
      </c>
      <c r="C3540" s="5" t="s">
        <v>874</v>
      </c>
      <c r="D3540" s="5" t="s">
        <v>875</v>
      </c>
      <c r="E3540" s="5" t="s">
        <v>902</v>
      </c>
      <c r="F3540" s="6">
        <v>0</v>
      </c>
      <c r="G3540" s="5" t="s">
        <v>16</v>
      </c>
      <c r="H3540" s="8">
        <v>5</v>
      </c>
    </row>
    <row r="3541" spans="1:8" x14ac:dyDescent="0.25">
      <c r="A3541" s="5" t="s">
        <v>859</v>
      </c>
      <c r="B3541" s="5" t="s">
        <v>889</v>
      </c>
      <c r="C3541" s="5" t="s">
        <v>795</v>
      </c>
      <c r="D3541" s="5" t="s">
        <v>796</v>
      </c>
      <c r="E3541" s="5" t="s">
        <v>903</v>
      </c>
      <c r="F3541" s="6">
        <v>0</v>
      </c>
      <c r="G3541" s="5" t="s">
        <v>12</v>
      </c>
      <c r="H3541" s="8">
        <v>186</v>
      </c>
    </row>
    <row r="3542" spans="1:8" x14ac:dyDescent="0.25">
      <c r="A3542" s="5" t="s">
        <v>859</v>
      </c>
      <c r="B3542" s="5" t="s">
        <v>889</v>
      </c>
      <c r="C3542" s="5" t="s">
        <v>795</v>
      </c>
      <c r="D3542" s="5" t="s">
        <v>796</v>
      </c>
      <c r="E3542" s="5" t="s">
        <v>903</v>
      </c>
      <c r="F3542" s="6">
        <v>0</v>
      </c>
      <c r="G3542" s="5" t="s">
        <v>15</v>
      </c>
      <c r="H3542" s="8">
        <v>43</v>
      </c>
    </row>
    <row r="3543" spans="1:8" x14ac:dyDescent="0.25">
      <c r="A3543" s="5" t="s">
        <v>859</v>
      </c>
      <c r="B3543" s="5" t="s">
        <v>889</v>
      </c>
      <c r="C3543" s="5" t="s">
        <v>795</v>
      </c>
      <c r="D3543" s="5" t="s">
        <v>796</v>
      </c>
      <c r="E3543" s="5" t="s">
        <v>903</v>
      </c>
      <c r="F3543" s="6">
        <v>1</v>
      </c>
      <c r="G3543" s="5" t="s">
        <v>18</v>
      </c>
      <c r="H3543" s="8">
        <v>210</v>
      </c>
    </row>
    <row r="3544" spans="1:8" x14ac:dyDescent="0.25">
      <c r="A3544" s="5" t="s">
        <v>859</v>
      </c>
      <c r="B3544" s="5" t="s">
        <v>889</v>
      </c>
      <c r="C3544" s="5" t="s">
        <v>795</v>
      </c>
      <c r="D3544" s="5" t="s">
        <v>796</v>
      </c>
      <c r="E3544" s="5" t="s">
        <v>903</v>
      </c>
      <c r="F3544" s="6">
        <v>0</v>
      </c>
      <c r="G3544" s="5" t="s">
        <v>16</v>
      </c>
      <c r="H3544" s="8">
        <v>7</v>
      </c>
    </row>
    <row r="3545" spans="1:8" x14ac:dyDescent="0.25">
      <c r="A3545" s="5" t="s">
        <v>859</v>
      </c>
      <c r="B3545" s="5" t="s">
        <v>889</v>
      </c>
      <c r="C3545" s="5" t="s">
        <v>795</v>
      </c>
      <c r="D3545" s="5" t="s">
        <v>796</v>
      </c>
      <c r="E3545" s="5" t="s">
        <v>903</v>
      </c>
      <c r="F3545" s="6">
        <v>0</v>
      </c>
      <c r="G3545" s="5" t="s">
        <v>17</v>
      </c>
      <c r="H3545" s="8">
        <v>176</v>
      </c>
    </row>
    <row r="3546" spans="1:8" x14ac:dyDescent="0.25">
      <c r="A3546" s="5" t="s">
        <v>859</v>
      </c>
      <c r="B3546" s="5" t="s">
        <v>889</v>
      </c>
      <c r="C3546" s="5" t="s">
        <v>795</v>
      </c>
      <c r="D3546" s="5" t="s">
        <v>796</v>
      </c>
      <c r="E3546" s="5" t="s">
        <v>903</v>
      </c>
      <c r="F3546" s="6">
        <v>1</v>
      </c>
      <c r="G3546" s="5" t="s">
        <v>12</v>
      </c>
      <c r="H3546" s="8">
        <v>296</v>
      </c>
    </row>
    <row r="3547" spans="1:8" x14ac:dyDescent="0.25">
      <c r="A3547" s="5" t="s">
        <v>859</v>
      </c>
      <c r="B3547" s="5" t="s">
        <v>889</v>
      </c>
      <c r="C3547" s="5" t="s">
        <v>795</v>
      </c>
      <c r="D3547" s="5" t="s">
        <v>796</v>
      </c>
      <c r="E3547" s="5" t="s">
        <v>903</v>
      </c>
      <c r="F3547" s="6">
        <v>1</v>
      </c>
      <c r="G3547" s="5" t="s">
        <v>23</v>
      </c>
      <c r="H3547" s="8">
        <v>1</v>
      </c>
    </row>
    <row r="3548" spans="1:8" x14ac:dyDescent="0.25">
      <c r="A3548" s="5" t="s">
        <v>859</v>
      </c>
      <c r="B3548" s="5" t="s">
        <v>889</v>
      </c>
      <c r="C3548" s="5" t="s">
        <v>795</v>
      </c>
      <c r="D3548" s="5" t="s">
        <v>796</v>
      </c>
      <c r="E3548" s="5" t="s">
        <v>903</v>
      </c>
      <c r="F3548" s="6">
        <v>1</v>
      </c>
      <c r="G3548" s="5" t="s">
        <v>14</v>
      </c>
      <c r="H3548" s="8">
        <v>31</v>
      </c>
    </row>
    <row r="3549" spans="1:8" x14ac:dyDescent="0.25">
      <c r="A3549" s="5" t="s">
        <v>859</v>
      </c>
      <c r="B3549" s="5" t="s">
        <v>889</v>
      </c>
      <c r="C3549" s="5" t="s">
        <v>795</v>
      </c>
      <c r="D3549" s="5" t="s">
        <v>796</v>
      </c>
      <c r="E3549" s="5" t="s">
        <v>903</v>
      </c>
      <c r="F3549" s="6">
        <v>1</v>
      </c>
      <c r="G3549" s="5" t="s">
        <v>15</v>
      </c>
      <c r="H3549" s="8">
        <v>21</v>
      </c>
    </row>
    <row r="3550" spans="1:8" x14ac:dyDescent="0.25">
      <c r="A3550" s="5" t="s">
        <v>859</v>
      </c>
      <c r="B3550" s="5" t="s">
        <v>889</v>
      </c>
      <c r="C3550" s="5" t="s">
        <v>795</v>
      </c>
      <c r="D3550" s="5" t="s">
        <v>796</v>
      </c>
      <c r="E3550" s="5" t="s">
        <v>903</v>
      </c>
      <c r="F3550" s="6">
        <v>0</v>
      </c>
      <c r="G3550" s="5" t="s">
        <v>18</v>
      </c>
      <c r="H3550" s="8">
        <v>450</v>
      </c>
    </row>
    <row r="3551" spans="1:8" x14ac:dyDescent="0.25">
      <c r="A3551" s="5" t="s">
        <v>859</v>
      </c>
      <c r="B3551" s="5" t="s">
        <v>889</v>
      </c>
      <c r="C3551" s="5" t="s">
        <v>795</v>
      </c>
      <c r="D3551" s="5" t="s">
        <v>796</v>
      </c>
      <c r="E3551" s="5" t="s">
        <v>903</v>
      </c>
      <c r="F3551" s="6">
        <v>1</v>
      </c>
      <c r="G3551" s="5" t="s">
        <v>19</v>
      </c>
      <c r="H3551" s="8">
        <v>21</v>
      </c>
    </row>
    <row r="3552" spans="1:8" x14ac:dyDescent="0.25">
      <c r="A3552" s="5" t="s">
        <v>859</v>
      </c>
      <c r="B3552" s="5" t="s">
        <v>889</v>
      </c>
      <c r="C3552" s="5" t="s">
        <v>795</v>
      </c>
      <c r="D3552" s="5" t="s">
        <v>796</v>
      </c>
      <c r="E3552" s="5" t="s">
        <v>903</v>
      </c>
      <c r="F3552" s="6">
        <v>0</v>
      </c>
      <c r="G3552" s="5" t="s">
        <v>14</v>
      </c>
      <c r="H3552" s="8">
        <v>113</v>
      </c>
    </row>
    <row r="3553" spans="1:8" x14ac:dyDescent="0.25">
      <c r="A3553" s="5" t="s">
        <v>859</v>
      </c>
      <c r="B3553" s="5" t="s">
        <v>889</v>
      </c>
      <c r="C3553" s="5" t="s">
        <v>795</v>
      </c>
      <c r="D3553" s="5" t="s">
        <v>796</v>
      </c>
      <c r="E3553" s="5" t="s">
        <v>903</v>
      </c>
      <c r="F3553" s="6">
        <v>1</v>
      </c>
      <c r="G3553" s="5" t="s">
        <v>17</v>
      </c>
      <c r="H3553" s="8">
        <v>92</v>
      </c>
    </row>
    <row r="3554" spans="1:8" x14ac:dyDescent="0.25">
      <c r="A3554" s="5" t="s">
        <v>859</v>
      </c>
      <c r="B3554" s="5" t="s">
        <v>889</v>
      </c>
      <c r="C3554" s="5" t="s">
        <v>795</v>
      </c>
      <c r="D3554" s="5" t="s">
        <v>796</v>
      </c>
      <c r="E3554" s="5" t="s">
        <v>903</v>
      </c>
      <c r="F3554" s="6">
        <v>1</v>
      </c>
      <c r="G3554" s="5" t="s">
        <v>16</v>
      </c>
      <c r="H3554" s="8">
        <v>8</v>
      </c>
    </row>
    <row r="3555" spans="1:8" x14ac:dyDescent="0.25">
      <c r="H3555" s="9">
        <f>SUM(H2:H3554)</f>
        <v>3108805</v>
      </c>
    </row>
  </sheetData>
  <autoFilter ref="A1:I3555"/>
  <pageMargins left="0.7" right="0.7" top="0.75" bottom="0.75" header="0.3" footer="0.3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K73"/>
  <sheetViews>
    <sheetView workbookViewId="0">
      <selection activeCell="D85" sqref="D85"/>
    </sheetView>
  </sheetViews>
  <sheetFormatPr defaultRowHeight="15" x14ac:dyDescent="0.25"/>
  <cols>
    <col min="1" max="1" width="10.7109375" bestFit="1" customWidth="1"/>
    <col min="2" max="2" width="9.7109375" bestFit="1" customWidth="1"/>
    <col min="3" max="3" width="28.140625" customWidth="1"/>
    <col min="4" max="4" width="30.7109375" customWidth="1"/>
    <col min="5" max="5" width="19.28515625" style="9" customWidth="1"/>
    <col min="6" max="6" width="29.42578125" style="9" customWidth="1"/>
  </cols>
  <sheetData>
    <row r="1" spans="1:7" x14ac:dyDescent="0.25">
      <c r="A1" t="s">
        <v>908</v>
      </c>
      <c r="B1" t="s">
        <v>909</v>
      </c>
      <c r="C1" t="s">
        <v>910</v>
      </c>
      <c r="D1" t="s">
        <v>911</v>
      </c>
      <c r="E1" s="9" t="s">
        <v>912</v>
      </c>
      <c r="F1" s="9" t="s">
        <v>913</v>
      </c>
    </row>
    <row r="2" spans="1:7" x14ac:dyDescent="0.25">
      <c r="A2">
        <v>1</v>
      </c>
      <c r="B2">
        <v>1</v>
      </c>
      <c r="C2" t="s">
        <v>914</v>
      </c>
      <c r="D2" t="s">
        <v>96</v>
      </c>
      <c r="E2" s="9">
        <v>368625</v>
      </c>
      <c r="F2" s="9">
        <v>308126</v>
      </c>
      <c r="G2" s="29"/>
    </row>
    <row r="3" spans="1:7" x14ac:dyDescent="0.25">
      <c r="A3">
        <v>1</v>
      </c>
      <c r="B3">
        <v>2</v>
      </c>
      <c r="C3" t="s">
        <v>914</v>
      </c>
      <c r="D3" t="s">
        <v>195</v>
      </c>
      <c r="E3" s="9">
        <v>169950</v>
      </c>
      <c r="F3" s="9">
        <v>133031</v>
      </c>
      <c r="G3" s="29"/>
    </row>
    <row r="4" spans="1:7" x14ac:dyDescent="0.25">
      <c r="A4">
        <v>1</v>
      </c>
      <c r="B4">
        <v>3</v>
      </c>
      <c r="C4" t="s">
        <v>914</v>
      </c>
      <c r="D4" t="s">
        <v>336</v>
      </c>
      <c r="E4" s="9">
        <v>359570</v>
      </c>
      <c r="F4" s="9">
        <v>296314</v>
      </c>
      <c r="G4" s="29"/>
    </row>
    <row r="5" spans="1:7" x14ac:dyDescent="0.25">
      <c r="A5">
        <v>1</v>
      </c>
      <c r="B5">
        <v>4</v>
      </c>
      <c r="C5" t="s">
        <v>914</v>
      </c>
      <c r="D5" t="s">
        <v>244</v>
      </c>
      <c r="E5" s="9">
        <v>317770</v>
      </c>
      <c r="F5" s="9">
        <v>228217</v>
      </c>
      <c r="G5" s="29"/>
    </row>
    <row r="6" spans="1:7" x14ac:dyDescent="0.25">
      <c r="A6">
        <v>1</v>
      </c>
      <c r="B6">
        <v>5</v>
      </c>
      <c r="C6" t="s">
        <v>914</v>
      </c>
      <c r="D6" t="s">
        <v>423</v>
      </c>
      <c r="E6" s="9">
        <v>134830</v>
      </c>
      <c r="F6" s="9">
        <v>106473</v>
      </c>
      <c r="G6" s="29"/>
    </row>
    <row r="7" spans="1:7" x14ac:dyDescent="0.25">
      <c r="A7">
        <v>2</v>
      </c>
      <c r="B7">
        <v>6</v>
      </c>
      <c r="C7" t="s">
        <v>915</v>
      </c>
      <c r="D7" t="s">
        <v>74</v>
      </c>
      <c r="E7" s="9">
        <v>36302</v>
      </c>
      <c r="F7" s="9">
        <v>33524</v>
      </c>
      <c r="G7" s="29"/>
    </row>
    <row r="8" spans="1:7" x14ac:dyDescent="0.25">
      <c r="A8">
        <v>2</v>
      </c>
      <c r="B8">
        <v>7</v>
      </c>
      <c r="C8" t="s">
        <v>915</v>
      </c>
      <c r="D8" t="s">
        <v>84</v>
      </c>
      <c r="E8" s="9">
        <v>78370</v>
      </c>
      <c r="F8" s="9">
        <v>72561</v>
      </c>
      <c r="G8" s="29"/>
    </row>
    <row r="9" spans="1:7" x14ac:dyDescent="0.25">
      <c r="A9">
        <v>2</v>
      </c>
      <c r="B9">
        <v>8</v>
      </c>
      <c r="C9" t="s">
        <v>915</v>
      </c>
      <c r="D9" t="s">
        <v>89</v>
      </c>
      <c r="E9" s="9">
        <v>22944</v>
      </c>
      <c r="F9" s="9">
        <v>21448</v>
      </c>
      <c r="G9" s="29"/>
    </row>
    <row r="10" spans="1:7" x14ac:dyDescent="0.25">
      <c r="A10">
        <v>3</v>
      </c>
      <c r="B10">
        <v>9</v>
      </c>
      <c r="C10" t="s">
        <v>916</v>
      </c>
      <c r="D10" t="s">
        <v>640</v>
      </c>
      <c r="E10" s="9">
        <v>13696</v>
      </c>
      <c r="F10" s="9">
        <v>12480</v>
      </c>
      <c r="G10" s="29"/>
    </row>
    <row r="11" spans="1:7" x14ac:dyDescent="0.25">
      <c r="A11">
        <v>3</v>
      </c>
      <c r="B11">
        <v>10</v>
      </c>
      <c r="C11" t="s">
        <v>916</v>
      </c>
      <c r="D11" t="s">
        <v>642</v>
      </c>
      <c r="E11" s="9">
        <v>7230</v>
      </c>
      <c r="F11" s="9">
        <v>6617</v>
      </c>
      <c r="G11" s="29"/>
    </row>
    <row r="12" spans="1:7" x14ac:dyDescent="0.25">
      <c r="A12">
        <v>3</v>
      </c>
      <c r="B12">
        <v>11</v>
      </c>
      <c r="C12" t="s">
        <v>916</v>
      </c>
      <c r="D12" t="s">
        <v>644</v>
      </c>
      <c r="E12" s="9">
        <v>7879</v>
      </c>
      <c r="F12" s="9">
        <v>7016</v>
      </c>
      <c r="G12" s="29"/>
    </row>
    <row r="13" spans="1:7" x14ac:dyDescent="0.25">
      <c r="A13">
        <v>3</v>
      </c>
      <c r="B13">
        <v>12</v>
      </c>
      <c r="C13" t="s">
        <v>916</v>
      </c>
      <c r="D13" t="s">
        <v>646</v>
      </c>
      <c r="E13" s="9">
        <v>13129</v>
      </c>
      <c r="F13" s="9">
        <v>11941</v>
      </c>
      <c r="G13" s="29"/>
    </row>
    <row r="14" spans="1:7" x14ac:dyDescent="0.25">
      <c r="A14">
        <v>4</v>
      </c>
      <c r="B14">
        <v>13</v>
      </c>
      <c r="C14" t="s">
        <v>917</v>
      </c>
      <c r="D14" t="s">
        <v>563</v>
      </c>
      <c r="E14" s="9">
        <v>40815</v>
      </c>
      <c r="F14" s="9">
        <v>38330</v>
      </c>
      <c r="G14" s="29"/>
    </row>
    <row r="15" spans="1:7" x14ac:dyDescent="0.25">
      <c r="A15">
        <v>4</v>
      </c>
      <c r="B15">
        <v>14</v>
      </c>
      <c r="C15" t="s">
        <v>917</v>
      </c>
      <c r="D15" t="s">
        <v>568</v>
      </c>
      <c r="E15" s="9">
        <v>66417</v>
      </c>
      <c r="F15" s="9">
        <v>61064</v>
      </c>
      <c r="G15" s="29"/>
    </row>
    <row r="16" spans="1:7" x14ac:dyDescent="0.25">
      <c r="A16">
        <v>4</v>
      </c>
      <c r="B16">
        <v>15</v>
      </c>
      <c r="C16" t="s">
        <v>917</v>
      </c>
      <c r="D16" t="s">
        <v>575</v>
      </c>
      <c r="E16" s="9">
        <v>28156</v>
      </c>
      <c r="F16" s="9">
        <v>25183</v>
      </c>
      <c r="G16" s="29"/>
    </row>
    <row r="17" spans="1:7" x14ac:dyDescent="0.25">
      <c r="A17">
        <v>4</v>
      </c>
      <c r="B17">
        <v>16</v>
      </c>
      <c r="C17" t="s">
        <v>917</v>
      </c>
      <c r="D17" t="s">
        <v>577</v>
      </c>
      <c r="E17" s="9">
        <v>73036</v>
      </c>
      <c r="F17" s="9">
        <v>66865</v>
      </c>
      <c r="G17" s="29"/>
    </row>
    <row r="18" spans="1:7" x14ac:dyDescent="0.25">
      <c r="A18">
        <v>4</v>
      </c>
      <c r="B18">
        <v>17</v>
      </c>
      <c r="C18" t="s">
        <v>917</v>
      </c>
      <c r="D18" t="s">
        <v>593</v>
      </c>
      <c r="E18" s="9">
        <v>52586</v>
      </c>
      <c r="F18" s="9">
        <v>49008</v>
      </c>
      <c r="G18" s="29"/>
    </row>
    <row r="19" spans="1:7" x14ac:dyDescent="0.25">
      <c r="A19">
        <v>4</v>
      </c>
      <c r="B19">
        <v>18</v>
      </c>
      <c r="C19" t="s">
        <v>917</v>
      </c>
      <c r="D19" t="s">
        <v>599</v>
      </c>
      <c r="E19" s="9">
        <v>63940</v>
      </c>
      <c r="F19" s="9">
        <v>60031</v>
      </c>
      <c r="G19" s="29"/>
    </row>
    <row r="20" spans="1:7" x14ac:dyDescent="0.25">
      <c r="A20">
        <v>4</v>
      </c>
      <c r="B20">
        <v>19</v>
      </c>
      <c r="C20" t="s">
        <v>917</v>
      </c>
      <c r="D20" t="s">
        <v>608</v>
      </c>
      <c r="E20" s="9">
        <v>37275</v>
      </c>
      <c r="F20" s="9">
        <v>34570</v>
      </c>
      <c r="G20" s="29"/>
    </row>
    <row r="21" spans="1:7" x14ac:dyDescent="0.25">
      <c r="A21">
        <v>4</v>
      </c>
      <c r="B21">
        <v>20</v>
      </c>
      <c r="C21" t="s">
        <v>917</v>
      </c>
      <c r="D21" t="s">
        <v>610</v>
      </c>
      <c r="E21" s="9">
        <v>36308</v>
      </c>
      <c r="F21" s="9">
        <v>33524</v>
      </c>
      <c r="G21" s="29"/>
    </row>
    <row r="22" spans="1:7" x14ac:dyDescent="0.25">
      <c r="A22">
        <v>5</v>
      </c>
      <c r="B22">
        <v>21</v>
      </c>
      <c r="C22" t="s">
        <v>918</v>
      </c>
      <c r="D22" t="s">
        <v>451</v>
      </c>
      <c r="E22" s="9">
        <v>27119</v>
      </c>
      <c r="F22" s="9">
        <v>25151</v>
      </c>
      <c r="G22" s="29"/>
    </row>
    <row r="23" spans="1:7" x14ac:dyDescent="0.25">
      <c r="A23">
        <v>5</v>
      </c>
      <c r="B23">
        <v>22</v>
      </c>
      <c r="C23" t="s">
        <v>918</v>
      </c>
      <c r="D23" t="s">
        <v>455</v>
      </c>
      <c r="E23" s="9">
        <v>31038</v>
      </c>
      <c r="F23" s="9">
        <v>29056</v>
      </c>
      <c r="G23" s="29"/>
    </row>
    <row r="24" spans="1:7" x14ac:dyDescent="0.25">
      <c r="A24">
        <v>5</v>
      </c>
      <c r="B24">
        <v>23</v>
      </c>
      <c r="C24" t="s">
        <v>918</v>
      </c>
      <c r="D24" t="s">
        <v>461</v>
      </c>
      <c r="E24" s="9">
        <v>70309</v>
      </c>
      <c r="F24" s="9">
        <v>62208</v>
      </c>
      <c r="G24" s="29"/>
    </row>
    <row r="25" spans="1:7" x14ac:dyDescent="0.25">
      <c r="A25">
        <v>5</v>
      </c>
      <c r="B25">
        <v>24</v>
      </c>
      <c r="C25" t="s">
        <v>918</v>
      </c>
      <c r="D25" t="s">
        <v>472</v>
      </c>
      <c r="E25" s="9">
        <v>41710</v>
      </c>
      <c r="F25" s="9">
        <v>38657</v>
      </c>
      <c r="G25" s="29"/>
    </row>
    <row r="26" spans="1:7" x14ac:dyDescent="0.25">
      <c r="A26">
        <v>5</v>
      </c>
      <c r="B26">
        <v>25</v>
      </c>
      <c r="C26" t="s">
        <v>918</v>
      </c>
      <c r="D26" t="s">
        <v>478</v>
      </c>
      <c r="E26" s="9">
        <v>56884</v>
      </c>
      <c r="F26" s="9">
        <v>49933</v>
      </c>
      <c r="G26" s="29"/>
    </row>
    <row r="27" spans="1:7" x14ac:dyDescent="0.25">
      <c r="A27">
        <v>5</v>
      </c>
      <c r="B27">
        <v>26</v>
      </c>
      <c r="C27" t="s">
        <v>918</v>
      </c>
      <c r="D27" t="s">
        <v>492</v>
      </c>
      <c r="E27" s="9">
        <v>56128</v>
      </c>
      <c r="F27" s="9">
        <v>49842</v>
      </c>
      <c r="G27" s="29"/>
    </row>
    <row r="28" spans="1:7" x14ac:dyDescent="0.25">
      <c r="A28">
        <v>5</v>
      </c>
      <c r="B28">
        <v>27</v>
      </c>
      <c r="C28" t="s">
        <v>918</v>
      </c>
      <c r="D28" t="s">
        <v>496</v>
      </c>
      <c r="E28" s="9">
        <v>26692</v>
      </c>
      <c r="F28" s="9">
        <v>23606</v>
      </c>
      <c r="G28" s="29"/>
    </row>
    <row r="29" spans="1:7" x14ac:dyDescent="0.25">
      <c r="A29">
        <v>5</v>
      </c>
      <c r="B29">
        <v>28</v>
      </c>
      <c r="C29" t="s">
        <v>918</v>
      </c>
      <c r="D29" t="s">
        <v>499</v>
      </c>
      <c r="E29" s="9">
        <v>197999</v>
      </c>
      <c r="F29" s="9">
        <v>177155</v>
      </c>
      <c r="G29" s="29"/>
    </row>
    <row r="30" spans="1:7" x14ac:dyDescent="0.25">
      <c r="A30">
        <v>5</v>
      </c>
      <c r="B30">
        <v>29</v>
      </c>
      <c r="C30" t="s">
        <v>918</v>
      </c>
      <c r="D30" t="s">
        <v>539</v>
      </c>
      <c r="E30" s="9">
        <v>59089</v>
      </c>
      <c r="F30" s="9">
        <v>55561</v>
      </c>
      <c r="G30" s="29"/>
    </row>
    <row r="31" spans="1:7" x14ac:dyDescent="0.25">
      <c r="A31">
        <v>5</v>
      </c>
      <c r="B31">
        <v>30</v>
      </c>
      <c r="C31" t="s">
        <v>918</v>
      </c>
      <c r="D31" t="s">
        <v>549</v>
      </c>
      <c r="E31" s="9">
        <v>54263</v>
      </c>
      <c r="F31" s="9">
        <v>46938</v>
      </c>
      <c r="G31" s="29"/>
    </row>
    <row r="32" spans="1:7" x14ac:dyDescent="0.25">
      <c r="A32">
        <v>5</v>
      </c>
      <c r="B32">
        <v>31</v>
      </c>
      <c r="C32" t="s">
        <v>918</v>
      </c>
      <c r="D32" t="s">
        <v>551</v>
      </c>
      <c r="E32" s="9">
        <v>24784</v>
      </c>
      <c r="F32" s="9">
        <v>22521</v>
      </c>
      <c r="G32" s="29"/>
    </row>
    <row r="33" spans="1:7" x14ac:dyDescent="0.25">
      <c r="A33">
        <v>5</v>
      </c>
      <c r="B33">
        <v>32</v>
      </c>
      <c r="C33" t="s">
        <v>918</v>
      </c>
      <c r="D33" t="s">
        <v>555</v>
      </c>
      <c r="E33" s="9">
        <v>27595</v>
      </c>
      <c r="F33" s="9">
        <v>25433</v>
      </c>
      <c r="G33" s="29"/>
    </row>
    <row r="34" spans="1:7" x14ac:dyDescent="0.25">
      <c r="A34">
        <v>6</v>
      </c>
      <c r="B34">
        <v>33</v>
      </c>
      <c r="C34" t="s">
        <v>919</v>
      </c>
      <c r="D34" t="s">
        <v>920</v>
      </c>
      <c r="E34" s="9">
        <v>9670</v>
      </c>
      <c r="F34" s="9">
        <v>8858</v>
      </c>
      <c r="G34" s="29"/>
    </row>
    <row r="35" spans="1:7" x14ac:dyDescent="0.25">
      <c r="A35">
        <v>6</v>
      </c>
      <c r="B35">
        <v>34</v>
      </c>
      <c r="C35" t="s">
        <v>919</v>
      </c>
      <c r="D35" t="s">
        <v>614</v>
      </c>
      <c r="E35" s="9">
        <v>32931</v>
      </c>
      <c r="F35" s="9">
        <v>29820</v>
      </c>
      <c r="G35" s="29"/>
    </row>
    <row r="36" spans="1:7" x14ac:dyDescent="0.25">
      <c r="A36">
        <v>6</v>
      </c>
      <c r="B36">
        <v>35</v>
      </c>
      <c r="C36" t="s">
        <v>919</v>
      </c>
      <c r="D36" t="s">
        <v>616</v>
      </c>
      <c r="E36" s="9">
        <v>13261</v>
      </c>
      <c r="F36" s="9">
        <v>12298</v>
      </c>
      <c r="G36" s="29"/>
    </row>
    <row r="37" spans="1:7" x14ac:dyDescent="0.25">
      <c r="A37">
        <v>6</v>
      </c>
      <c r="B37">
        <v>36</v>
      </c>
      <c r="C37" t="s">
        <v>919</v>
      </c>
      <c r="D37" t="s">
        <v>618</v>
      </c>
      <c r="E37" s="9">
        <v>48736</v>
      </c>
      <c r="F37" s="9">
        <v>43308</v>
      </c>
      <c r="G37" s="29"/>
    </row>
    <row r="38" spans="1:7" x14ac:dyDescent="0.25">
      <c r="A38">
        <v>6</v>
      </c>
      <c r="B38">
        <v>37</v>
      </c>
      <c r="C38" t="s">
        <v>919</v>
      </c>
      <c r="D38" t="s">
        <v>637</v>
      </c>
      <c r="E38" s="9">
        <v>6992</v>
      </c>
      <c r="F38" s="9">
        <v>5594</v>
      </c>
      <c r="G38" s="29"/>
    </row>
    <row r="39" spans="1:7" x14ac:dyDescent="0.25">
      <c r="A39">
        <v>7</v>
      </c>
      <c r="B39">
        <v>38</v>
      </c>
      <c r="C39" t="s">
        <v>921</v>
      </c>
      <c r="D39" t="s">
        <v>649</v>
      </c>
      <c r="E39" s="9">
        <v>23659</v>
      </c>
      <c r="F39" s="9">
        <v>21784</v>
      </c>
      <c r="G39" s="29"/>
    </row>
    <row r="40" spans="1:7" x14ac:dyDescent="0.25">
      <c r="A40">
        <v>7</v>
      </c>
      <c r="B40">
        <v>39</v>
      </c>
      <c r="C40" t="s">
        <v>921</v>
      </c>
      <c r="D40" t="s">
        <v>655</v>
      </c>
      <c r="E40" s="9">
        <v>110005</v>
      </c>
      <c r="F40" s="9">
        <v>101130</v>
      </c>
      <c r="G40" s="29"/>
    </row>
    <row r="41" spans="1:7" x14ac:dyDescent="0.25">
      <c r="A41">
        <v>7</v>
      </c>
      <c r="B41">
        <v>40</v>
      </c>
      <c r="C41" t="s">
        <v>921</v>
      </c>
      <c r="D41" t="s">
        <v>678</v>
      </c>
      <c r="E41" s="9">
        <v>38424</v>
      </c>
      <c r="F41" s="9">
        <v>36387</v>
      </c>
      <c r="G41" s="29"/>
    </row>
    <row r="42" spans="1:7" x14ac:dyDescent="0.25">
      <c r="A42">
        <v>7</v>
      </c>
      <c r="B42">
        <v>41</v>
      </c>
      <c r="C42" t="s">
        <v>921</v>
      </c>
      <c r="D42" t="s">
        <v>684</v>
      </c>
      <c r="E42" s="9">
        <v>11114</v>
      </c>
      <c r="F42" s="9">
        <v>9561</v>
      </c>
      <c r="G42" s="29"/>
    </row>
    <row r="43" spans="1:7" x14ac:dyDescent="0.25">
      <c r="A43">
        <v>7</v>
      </c>
      <c r="B43">
        <v>42</v>
      </c>
      <c r="C43" t="s">
        <v>921</v>
      </c>
      <c r="D43" t="s">
        <v>688</v>
      </c>
      <c r="E43" s="9">
        <v>42484</v>
      </c>
      <c r="F43" s="9">
        <v>38779</v>
      </c>
      <c r="G43" s="29"/>
    </row>
    <row r="44" spans="1:7" x14ac:dyDescent="0.25">
      <c r="A44">
        <v>7</v>
      </c>
      <c r="B44">
        <v>43</v>
      </c>
      <c r="C44" t="s">
        <v>921</v>
      </c>
      <c r="D44" t="s">
        <v>706</v>
      </c>
      <c r="E44" s="9">
        <v>43699</v>
      </c>
      <c r="F44" s="9">
        <v>36266</v>
      </c>
      <c r="G44" s="29"/>
    </row>
    <row r="45" spans="1:7" x14ac:dyDescent="0.25">
      <c r="A45">
        <v>7</v>
      </c>
      <c r="B45">
        <v>44</v>
      </c>
      <c r="C45" t="s">
        <v>921</v>
      </c>
      <c r="D45" t="s">
        <v>729</v>
      </c>
      <c r="E45" s="9">
        <v>26158</v>
      </c>
      <c r="F45" s="9">
        <v>24268</v>
      </c>
      <c r="G45" s="29"/>
    </row>
    <row r="46" spans="1:7" x14ac:dyDescent="0.25">
      <c r="A46">
        <v>7</v>
      </c>
      <c r="B46">
        <v>45</v>
      </c>
      <c r="C46" t="s">
        <v>921</v>
      </c>
      <c r="D46" t="s">
        <v>732</v>
      </c>
      <c r="E46" s="9">
        <v>29034</v>
      </c>
      <c r="F46" s="9">
        <v>27003</v>
      </c>
      <c r="G46" s="29"/>
    </row>
    <row r="47" spans="1:7" x14ac:dyDescent="0.25">
      <c r="A47">
        <v>7</v>
      </c>
      <c r="B47">
        <v>46</v>
      </c>
      <c r="C47" t="s">
        <v>921</v>
      </c>
      <c r="D47" t="s">
        <v>741</v>
      </c>
      <c r="E47" s="9">
        <v>31819</v>
      </c>
      <c r="F47" s="9">
        <v>29377</v>
      </c>
      <c r="G47" s="29"/>
    </row>
    <row r="48" spans="1:7" x14ac:dyDescent="0.25">
      <c r="A48">
        <v>8</v>
      </c>
      <c r="B48">
        <v>47</v>
      </c>
      <c r="C48" t="s">
        <v>750</v>
      </c>
      <c r="D48" t="s">
        <v>751</v>
      </c>
      <c r="E48" s="9">
        <v>21826</v>
      </c>
      <c r="F48" s="9">
        <v>18311</v>
      </c>
      <c r="G48" s="29"/>
    </row>
    <row r="49" spans="1:7" x14ac:dyDescent="0.25">
      <c r="A49">
        <v>8</v>
      </c>
      <c r="B49">
        <v>48</v>
      </c>
      <c r="C49" t="s">
        <v>750</v>
      </c>
      <c r="D49" t="s">
        <v>754</v>
      </c>
      <c r="E49" s="9">
        <v>13290</v>
      </c>
      <c r="F49" s="9">
        <v>11680</v>
      </c>
      <c r="G49" s="29"/>
    </row>
    <row r="50" spans="1:7" x14ac:dyDescent="0.25">
      <c r="A50">
        <v>8</v>
      </c>
      <c r="B50">
        <v>49</v>
      </c>
      <c r="C50" t="s">
        <v>750</v>
      </c>
      <c r="D50" t="s">
        <v>758</v>
      </c>
      <c r="E50" s="9">
        <v>62187</v>
      </c>
      <c r="F50" s="9">
        <v>52667</v>
      </c>
      <c r="G50" s="29"/>
    </row>
    <row r="51" spans="1:7" x14ac:dyDescent="0.25">
      <c r="A51">
        <v>8</v>
      </c>
      <c r="B51">
        <v>50</v>
      </c>
      <c r="C51" t="s">
        <v>750</v>
      </c>
      <c r="D51" t="s">
        <v>761</v>
      </c>
      <c r="E51" s="9">
        <v>48520</v>
      </c>
      <c r="F51" s="9">
        <v>41227</v>
      </c>
      <c r="G51" s="29"/>
    </row>
    <row r="52" spans="1:7" x14ac:dyDescent="0.25">
      <c r="A52">
        <v>8</v>
      </c>
      <c r="B52">
        <v>51</v>
      </c>
      <c r="C52" t="s">
        <v>750</v>
      </c>
      <c r="D52" t="s">
        <v>770</v>
      </c>
      <c r="E52" s="9">
        <v>33037</v>
      </c>
      <c r="F52" s="9">
        <v>28659</v>
      </c>
      <c r="G52" s="29"/>
    </row>
    <row r="53" spans="1:7" x14ac:dyDescent="0.25">
      <c r="A53">
        <v>8</v>
      </c>
      <c r="B53">
        <v>52</v>
      </c>
      <c r="C53" t="s">
        <v>750</v>
      </c>
      <c r="D53" t="s">
        <v>772</v>
      </c>
      <c r="E53" s="9">
        <v>32688</v>
      </c>
      <c r="F53" s="9">
        <v>28910</v>
      </c>
      <c r="G53" s="29"/>
    </row>
    <row r="54" spans="1:7" x14ac:dyDescent="0.25">
      <c r="A54">
        <v>9</v>
      </c>
      <c r="B54">
        <v>53</v>
      </c>
      <c r="C54" t="s">
        <v>775</v>
      </c>
      <c r="D54" t="s">
        <v>776</v>
      </c>
      <c r="E54" s="9">
        <v>78813</v>
      </c>
      <c r="F54" s="9">
        <v>71903</v>
      </c>
      <c r="G54" s="29"/>
    </row>
    <row r="55" spans="1:7" x14ac:dyDescent="0.25">
      <c r="A55">
        <v>9</v>
      </c>
      <c r="B55">
        <v>54</v>
      </c>
      <c r="C55" t="s">
        <v>775</v>
      </c>
      <c r="D55" t="s">
        <v>798</v>
      </c>
      <c r="E55" s="9">
        <v>102868</v>
      </c>
      <c r="F55" s="9">
        <v>91919</v>
      </c>
      <c r="G55" s="29"/>
    </row>
    <row r="56" spans="1:7" x14ac:dyDescent="0.25">
      <c r="A56">
        <v>9</v>
      </c>
      <c r="B56">
        <v>55</v>
      </c>
      <c r="C56" t="s">
        <v>775</v>
      </c>
      <c r="D56" t="s">
        <v>808</v>
      </c>
      <c r="E56" s="9">
        <v>31126</v>
      </c>
      <c r="F56" s="9">
        <v>28827</v>
      </c>
      <c r="G56" s="29"/>
    </row>
    <row r="57" spans="1:7" x14ac:dyDescent="0.25">
      <c r="A57">
        <v>9</v>
      </c>
      <c r="B57">
        <v>56</v>
      </c>
      <c r="C57" t="s">
        <v>775</v>
      </c>
      <c r="D57" t="s">
        <v>811</v>
      </c>
      <c r="E57" s="9">
        <v>26550</v>
      </c>
      <c r="F57" s="9">
        <v>23747</v>
      </c>
      <c r="G57" s="29"/>
    </row>
    <row r="58" spans="1:7" x14ac:dyDescent="0.25">
      <c r="A58">
        <v>9</v>
      </c>
      <c r="B58">
        <v>57</v>
      </c>
      <c r="C58" t="s">
        <v>775</v>
      </c>
      <c r="D58" t="s">
        <v>820</v>
      </c>
      <c r="E58" s="9">
        <v>143580</v>
      </c>
      <c r="F58" s="9">
        <v>135634</v>
      </c>
      <c r="G58" s="29"/>
    </row>
    <row r="59" spans="1:7" x14ac:dyDescent="0.25">
      <c r="A59">
        <v>9</v>
      </c>
      <c r="B59">
        <v>58</v>
      </c>
      <c r="C59" t="s">
        <v>775</v>
      </c>
      <c r="D59" t="s">
        <v>832</v>
      </c>
      <c r="E59" s="9">
        <v>151641</v>
      </c>
      <c r="F59" s="9">
        <v>127488</v>
      </c>
      <c r="G59" s="29"/>
    </row>
    <row r="60" spans="1:7" x14ac:dyDescent="0.25">
      <c r="A60">
        <v>9</v>
      </c>
      <c r="B60">
        <v>59</v>
      </c>
      <c r="C60" t="s">
        <v>775</v>
      </c>
      <c r="D60" t="s">
        <v>857</v>
      </c>
      <c r="E60" s="9">
        <v>33279</v>
      </c>
      <c r="F60" s="9">
        <v>29880</v>
      </c>
      <c r="G60" s="29"/>
    </row>
    <row r="61" spans="1:7" x14ac:dyDescent="0.25">
      <c r="A61">
        <v>10</v>
      </c>
      <c r="B61">
        <v>60</v>
      </c>
      <c r="C61" t="s">
        <v>859</v>
      </c>
      <c r="D61" t="s">
        <v>860</v>
      </c>
      <c r="E61" s="9">
        <v>136408</v>
      </c>
      <c r="F61" s="9">
        <v>121348</v>
      </c>
      <c r="G61" s="29"/>
    </row>
    <row r="62" spans="1:7" x14ac:dyDescent="0.25">
      <c r="A62">
        <v>10</v>
      </c>
      <c r="B62">
        <v>61</v>
      </c>
      <c r="C62" t="s">
        <v>859</v>
      </c>
      <c r="D62" t="s">
        <v>877</v>
      </c>
      <c r="E62" s="9">
        <v>51100</v>
      </c>
      <c r="F62" s="9">
        <v>45600</v>
      </c>
      <c r="G62" s="29"/>
    </row>
    <row r="63" spans="1:7" x14ac:dyDescent="0.25">
      <c r="A63">
        <v>10</v>
      </c>
      <c r="B63">
        <v>62</v>
      </c>
      <c r="C63" t="s">
        <v>859</v>
      </c>
      <c r="D63" t="s">
        <v>882</v>
      </c>
      <c r="E63" s="9">
        <v>46935</v>
      </c>
      <c r="F63" s="9">
        <v>42200</v>
      </c>
      <c r="G63" s="29"/>
    </row>
    <row r="64" spans="1:7" x14ac:dyDescent="0.25">
      <c r="A64">
        <v>10</v>
      </c>
      <c r="B64">
        <v>63</v>
      </c>
      <c r="C64" t="s">
        <v>859</v>
      </c>
      <c r="D64" t="s">
        <v>889</v>
      </c>
      <c r="E64" s="9">
        <v>63494</v>
      </c>
      <c r="F64" s="9">
        <v>55426</v>
      </c>
      <c r="G64" s="29"/>
    </row>
    <row r="65" spans="1:11" x14ac:dyDescent="0.25">
      <c r="A65">
        <v>11</v>
      </c>
      <c r="B65">
        <v>64</v>
      </c>
      <c r="C65" t="s">
        <v>922</v>
      </c>
      <c r="D65" t="s">
        <v>8</v>
      </c>
      <c r="E65" s="9">
        <v>204257</v>
      </c>
      <c r="F65" s="9">
        <v>173932</v>
      </c>
      <c r="G65" s="29"/>
    </row>
    <row r="66" spans="1:11" x14ac:dyDescent="0.25">
      <c r="A66">
        <v>11</v>
      </c>
      <c r="B66">
        <v>65</v>
      </c>
      <c r="C66" t="s">
        <v>922</v>
      </c>
      <c r="D66" t="s">
        <v>48</v>
      </c>
      <c r="E66" s="9">
        <v>20477</v>
      </c>
      <c r="F66" s="9">
        <v>18968</v>
      </c>
      <c r="G66" s="29"/>
    </row>
    <row r="67" spans="1:11" x14ac:dyDescent="0.25">
      <c r="A67">
        <v>11</v>
      </c>
      <c r="B67">
        <v>66</v>
      </c>
      <c r="C67" t="s">
        <v>922</v>
      </c>
      <c r="D67" t="s">
        <v>51</v>
      </c>
      <c r="E67" s="9">
        <v>89890</v>
      </c>
      <c r="F67" s="9">
        <v>82598</v>
      </c>
      <c r="G67" s="29"/>
    </row>
    <row r="68" spans="1:11" x14ac:dyDescent="0.25">
      <c r="A68">
        <v>11</v>
      </c>
      <c r="B68">
        <v>67</v>
      </c>
      <c r="C68" t="s">
        <v>922</v>
      </c>
      <c r="D68" t="s">
        <v>63</v>
      </c>
      <c r="E68" s="9">
        <v>20563</v>
      </c>
      <c r="F68" s="9">
        <v>18140</v>
      </c>
      <c r="G68" s="29"/>
    </row>
    <row r="69" spans="1:11" x14ac:dyDescent="0.25">
      <c r="A69">
        <v>11</v>
      </c>
      <c r="B69">
        <v>68</v>
      </c>
      <c r="C69" t="s">
        <v>922</v>
      </c>
      <c r="D69" t="s">
        <v>66</v>
      </c>
      <c r="E69" s="9">
        <v>60088</v>
      </c>
      <c r="F69" s="9">
        <v>55813</v>
      </c>
      <c r="G69" s="29"/>
    </row>
    <row r="70" spans="1:11" x14ac:dyDescent="0.25">
      <c r="A70">
        <v>11</v>
      </c>
      <c r="B70">
        <v>69</v>
      </c>
      <c r="C70" t="s">
        <v>922</v>
      </c>
      <c r="D70" t="s">
        <v>70</v>
      </c>
      <c r="E70" s="9">
        <v>32364</v>
      </c>
      <c r="F70" s="9">
        <v>30706</v>
      </c>
      <c r="G70" s="29"/>
    </row>
    <row r="71" spans="1:11" x14ac:dyDescent="0.25">
      <c r="A71">
        <v>12</v>
      </c>
      <c r="B71">
        <v>1200</v>
      </c>
      <c r="C71" t="s">
        <v>923</v>
      </c>
      <c r="D71" t="s">
        <v>923</v>
      </c>
      <c r="E71" s="9">
        <v>271237</v>
      </c>
      <c r="F71" s="9">
        <v>236193</v>
      </c>
      <c r="G71" s="29"/>
    </row>
    <row r="72" spans="1:11" x14ac:dyDescent="0.25">
      <c r="A72">
        <v>13</v>
      </c>
      <c r="B72">
        <v>1300</v>
      </c>
      <c r="C72" t="s">
        <v>924</v>
      </c>
      <c r="D72" t="s">
        <v>924</v>
      </c>
      <c r="E72" s="9">
        <v>28845</v>
      </c>
      <c r="F72" s="9">
        <v>24922</v>
      </c>
      <c r="G72" s="29"/>
    </row>
    <row r="73" spans="1:11" x14ac:dyDescent="0.25">
      <c r="E73" s="9">
        <f>SUM(E2:E72)</f>
        <v>4875487</v>
      </c>
      <c r="F73" s="9">
        <f>SUM(F2:F72)</f>
        <v>4233515</v>
      </c>
      <c r="K73" t="s">
        <v>925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C1045353"/>
  <sheetViews>
    <sheetView zoomScale="50" zoomScaleNormal="50" workbookViewId="0">
      <selection activeCell="AE48" sqref="AE48"/>
    </sheetView>
  </sheetViews>
  <sheetFormatPr defaultRowHeight="15.75" x14ac:dyDescent="0.3"/>
  <cols>
    <col min="1" max="1" width="15.85546875" style="11" customWidth="1"/>
    <col min="2" max="2" width="14.7109375" style="11" customWidth="1"/>
    <col min="3" max="3" width="36" style="11" customWidth="1"/>
    <col min="4" max="4" width="12" style="11" customWidth="1"/>
    <col min="5" max="5" width="52.42578125" style="11" customWidth="1"/>
    <col min="6" max="23" width="9.28515625" style="25" customWidth="1"/>
    <col min="24" max="25" width="11.28515625" style="9" bestFit="1" customWidth="1"/>
    <col min="26" max="26" width="11.7109375" style="26" customWidth="1"/>
    <col min="27" max="16384" width="9.140625" style="11"/>
  </cols>
  <sheetData>
    <row r="1" spans="1:29" s="13" customFormat="1" ht="60" customHeight="1" thickBot="1" x14ac:dyDescent="0.3">
      <c r="A1" s="12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F1" s="151" t="s">
        <v>12</v>
      </c>
      <c r="G1" s="152"/>
      <c r="H1" s="151" t="s">
        <v>13</v>
      </c>
      <c r="I1" s="152"/>
      <c r="J1" s="149" t="s">
        <v>19</v>
      </c>
      <c r="K1" s="150"/>
      <c r="L1" s="149" t="s">
        <v>23</v>
      </c>
      <c r="M1" s="150"/>
      <c r="N1" s="149" t="s">
        <v>17</v>
      </c>
      <c r="O1" s="150"/>
      <c r="P1" s="149" t="s">
        <v>18</v>
      </c>
      <c r="Q1" s="150"/>
      <c r="R1" s="149" t="s">
        <v>14</v>
      </c>
      <c r="S1" s="150"/>
      <c r="T1" s="149" t="s">
        <v>15</v>
      </c>
      <c r="U1" s="150"/>
      <c r="V1" s="149" t="s">
        <v>16</v>
      </c>
      <c r="W1" s="150"/>
      <c r="X1" s="16"/>
      <c r="Y1" s="16"/>
      <c r="Z1" s="17"/>
    </row>
    <row r="2" spans="1:29" s="13" customFormat="1" ht="60" customHeight="1" x14ac:dyDescent="0.25">
      <c r="A2" s="12"/>
      <c r="B2" s="12"/>
      <c r="C2" s="12"/>
      <c r="D2" s="12"/>
      <c r="E2" s="12"/>
      <c r="F2" s="18" t="s">
        <v>905</v>
      </c>
      <c r="G2" s="27" t="s">
        <v>906</v>
      </c>
      <c r="H2" s="18" t="s">
        <v>905</v>
      </c>
      <c r="I2" s="27" t="s">
        <v>906</v>
      </c>
      <c r="J2" s="18" t="s">
        <v>905</v>
      </c>
      <c r="K2" s="27" t="s">
        <v>906</v>
      </c>
      <c r="L2" s="18" t="s">
        <v>905</v>
      </c>
      <c r="M2" s="27" t="s">
        <v>906</v>
      </c>
      <c r="N2" s="18" t="s">
        <v>905</v>
      </c>
      <c r="O2" s="27" t="s">
        <v>906</v>
      </c>
      <c r="P2" s="18" t="s">
        <v>905</v>
      </c>
      <c r="Q2" s="27" t="s">
        <v>906</v>
      </c>
      <c r="R2" s="18" t="s">
        <v>905</v>
      </c>
      <c r="S2" s="27" t="s">
        <v>906</v>
      </c>
      <c r="T2" s="18" t="s">
        <v>905</v>
      </c>
      <c r="U2" s="27" t="s">
        <v>906</v>
      </c>
      <c r="V2" s="18" t="s">
        <v>905</v>
      </c>
      <c r="W2" s="27" t="s">
        <v>906</v>
      </c>
      <c r="X2" s="18" t="s">
        <v>905</v>
      </c>
      <c r="Y2" s="27" t="s">
        <v>906</v>
      </c>
      <c r="Z2" s="19" t="s">
        <v>907</v>
      </c>
      <c r="AC2" s="14" t="s">
        <v>907</v>
      </c>
    </row>
    <row r="3" spans="1:29" x14ac:dyDescent="0.3">
      <c r="A3" s="15" t="s">
        <v>7</v>
      </c>
      <c r="B3" s="15" t="s">
        <v>8</v>
      </c>
      <c r="C3" s="15" t="s">
        <v>9</v>
      </c>
      <c r="D3" s="15" t="s">
        <v>10</v>
      </c>
      <c r="E3" s="15" t="s">
        <v>11</v>
      </c>
      <c r="F3" s="10">
        <v>3571</v>
      </c>
      <c r="G3" s="24">
        <v>7038</v>
      </c>
      <c r="H3" s="10">
        <v>6</v>
      </c>
      <c r="I3" s="24"/>
      <c r="J3" s="10">
        <v>263</v>
      </c>
      <c r="K3" s="24"/>
      <c r="L3" s="10"/>
      <c r="M3" s="24"/>
      <c r="N3" s="10">
        <v>887</v>
      </c>
      <c r="O3" s="24">
        <v>2846</v>
      </c>
      <c r="P3" s="10">
        <v>2549</v>
      </c>
      <c r="Q3" s="24">
        <v>4838</v>
      </c>
      <c r="R3" s="10">
        <v>606</v>
      </c>
      <c r="S3" s="24">
        <v>2411</v>
      </c>
      <c r="T3" s="10">
        <v>80</v>
      </c>
      <c r="U3" s="24">
        <v>541</v>
      </c>
      <c r="V3" s="10">
        <v>60</v>
      </c>
      <c r="W3" s="24">
        <v>70</v>
      </c>
      <c r="X3" s="10">
        <f t="shared" ref="X3:X66" si="0">F3+H3+J3+L3+N3+P3+R3+T3+V3</f>
        <v>8022</v>
      </c>
      <c r="Y3" s="24">
        <f t="shared" ref="Y3:Y66" si="1">G3+I3+K3+M3+O3+Q3+S3+U3+W3</f>
        <v>17744</v>
      </c>
      <c r="Z3" s="22">
        <f>SUM(X3:Y3)</f>
        <v>25766</v>
      </c>
    </row>
    <row r="4" spans="1:29" x14ac:dyDescent="0.3">
      <c r="A4" s="15" t="s">
        <v>7</v>
      </c>
      <c r="B4" s="15" t="s">
        <v>8</v>
      </c>
      <c r="C4" s="15" t="s">
        <v>20</v>
      </c>
      <c r="D4" s="15" t="s">
        <v>21</v>
      </c>
      <c r="E4" s="15" t="s">
        <v>22</v>
      </c>
      <c r="F4" s="10">
        <v>1493</v>
      </c>
      <c r="G4" s="24">
        <v>47</v>
      </c>
      <c r="H4" s="10">
        <v>15</v>
      </c>
      <c r="I4" s="24"/>
      <c r="J4" s="10">
        <v>122</v>
      </c>
      <c r="K4" s="24"/>
      <c r="L4" s="10">
        <v>2</v>
      </c>
      <c r="M4" s="24"/>
      <c r="N4" s="10">
        <v>411</v>
      </c>
      <c r="O4" s="24">
        <v>19</v>
      </c>
      <c r="P4" s="10">
        <v>1436</v>
      </c>
      <c r="Q4" s="24">
        <v>43</v>
      </c>
      <c r="R4" s="10">
        <v>344</v>
      </c>
      <c r="S4" s="24">
        <v>11</v>
      </c>
      <c r="T4" s="10">
        <v>36</v>
      </c>
      <c r="U4" s="24">
        <v>2</v>
      </c>
      <c r="V4" s="10">
        <v>77</v>
      </c>
      <c r="W4" s="24">
        <v>5</v>
      </c>
      <c r="X4" s="10">
        <f t="shared" si="0"/>
        <v>3936</v>
      </c>
      <c r="Y4" s="24">
        <f t="shared" si="1"/>
        <v>127</v>
      </c>
      <c r="Z4" s="22">
        <f t="shared" ref="Z4:Z67" si="2">SUM(X4:Y4)</f>
        <v>4063</v>
      </c>
    </row>
    <row r="5" spans="1:29" x14ac:dyDescent="0.3">
      <c r="A5" s="15" t="s">
        <v>7</v>
      </c>
      <c r="B5" s="15" t="s">
        <v>8</v>
      </c>
      <c r="C5" s="15" t="s">
        <v>24</v>
      </c>
      <c r="D5" s="15" t="s">
        <v>25</v>
      </c>
      <c r="E5" s="15" t="s">
        <v>26</v>
      </c>
      <c r="F5" s="10">
        <v>3392</v>
      </c>
      <c r="G5" s="24">
        <v>1820</v>
      </c>
      <c r="H5" s="10">
        <v>5</v>
      </c>
      <c r="I5" s="24"/>
      <c r="J5" s="10">
        <v>235</v>
      </c>
      <c r="K5" s="24"/>
      <c r="L5" s="10">
        <v>1</v>
      </c>
      <c r="M5" s="24"/>
      <c r="N5" s="10">
        <v>960</v>
      </c>
      <c r="O5" s="24">
        <v>986</v>
      </c>
      <c r="P5" s="10">
        <v>2165</v>
      </c>
      <c r="Q5" s="24">
        <v>1218</v>
      </c>
      <c r="R5" s="10">
        <v>165</v>
      </c>
      <c r="S5" s="24">
        <v>154</v>
      </c>
      <c r="T5" s="10">
        <v>78</v>
      </c>
      <c r="U5" s="24">
        <v>165</v>
      </c>
      <c r="V5" s="10">
        <v>59</v>
      </c>
      <c r="W5" s="24">
        <v>43</v>
      </c>
      <c r="X5" s="10">
        <f t="shared" si="0"/>
        <v>7060</v>
      </c>
      <c r="Y5" s="24">
        <f t="shared" si="1"/>
        <v>4386</v>
      </c>
      <c r="Z5" s="22">
        <f t="shared" si="2"/>
        <v>11446</v>
      </c>
    </row>
    <row r="6" spans="1:29" x14ac:dyDescent="0.3">
      <c r="A6" s="15" t="s">
        <v>7</v>
      </c>
      <c r="B6" s="15" t="s">
        <v>8</v>
      </c>
      <c r="C6" s="15" t="s">
        <v>27</v>
      </c>
      <c r="D6" s="15" t="s">
        <v>28</v>
      </c>
      <c r="E6" s="15" t="s">
        <v>29</v>
      </c>
      <c r="F6" s="10">
        <v>674</v>
      </c>
      <c r="G6" s="24">
        <v>575</v>
      </c>
      <c r="H6" s="10">
        <v>2</v>
      </c>
      <c r="I6" s="24"/>
      <c r="J6" s="10">
        <v>58</v>
      </c>
      <c r="K6" s="24"/>
      <c r="L6" s="10">
        <v>1</v>
      </c>
      <c r="M6" s="24"/>
      <c r="N6" s="10">
        <v>1</v>
      </c>
      <c r="O6" s="24">
        <v>226</v>
      </c>
      <c r="P6" s="10">
        <v>351</v>
      </c>
      <c r="Q6" s="24">
        <v>221</v>
      </c>
      <c r="R6" s="10">
        <v>27</v>
      </c>
      <c r="S6" s="24">
        <v>87</v>
      </c>
      <c r="T6" s="10">
        <v>2</v>
      </c>
      <c r="U6" s="24">
        <v>55</v>
      </c>
      <c r="V6" s="10">
        <v>1</v>
      </c>
      <c r="W6" s="24">
        <v>4</v>
      </c>
      <c r="X6" s="10">
        <f t="shared" si="0"/>
        <v>1117</v>
      </c>
      <c r="Y6" s="24">
        <f t="shared" si="1"/>
        <v>1168</v>
      </c>
      <c r="Z6" s="22">
        <f t="shared" si="2"/>
        <v>2285</v>
      </c>
    </row>
    <row r="7" spans="1:29" x14ac:dyDescent="0.3">
      <c r="A7" s="15" t="s">
        <v>7</v>
      </c>
      <c r="B7" s="15" t="s">
        <v>8</v>
      </c>
      <c r="C7" s="15" t="s">
        <v>30</v>
      </c>
      <c r="D7" s="15" t="s">
        <v>31</v>
      </c>
      <c r="E7" s="15" t="s">
        <v>32</v>
      </c>
      <c r="F7" s="10">
        <v>6095</v>
      </c>
      <c r="G7" s="24">
        <v>14</v>
      </c>
      <c r="H7" s="10">
        <v>112</v>
      </c>
      <c r="I7" s="24"/>
      <c r="J7" s="10">
        <v>520</v>
      </c>
      <c r="K7" s="24"/>
      <c r="L7" s="10">
        <v>26</v>
      </c>
      <c r="M7" s="24"/>
      <c r="N7" s="10">
        <v>934</v>
      </c>
      <c r="O7" s="24">
        <v>1</v>
      </c>
      <c r="P7" s="10">
        <v>3518</v>
      </c>
      <c r="Q7" s="24">
        <v>8</v>
      </c>
      <c r="R7" s="10">
        <v>2345</v>
      </c>
      <c r="S7" s="24">
        <v>2</v>
      </c>
      <c r="T7" s="10">
        <v>132</v>
      </c>
      <c r="U7" s="24"/>
      <c r="V7" s="10">
        <v>102</v>
      </c>
      <c r="W7" s="24">
        <v>1</v>
      </c>
      <c r="X7" s="10">
        <f t="shared" si="0"/>
        <v>13784</v>
      </c>
      <c r="Y7" s="24">
        <f t="shared" si="1"/>
        <v>26</v>
      </c>
      <c r="Z7" s="22">
        <f t="shared" si="2"/>
        <v>13810</v>
      </c>
    </row>
    <row r="8" spans="1:29" x14ac:dyDescent="0.3">
      <c r="A8" s="15" t="s">
        <v>7</v>
      </c>
      <c r="B8" s="15" t="s">
        <v>8</v>
      </c>
      <c r="C8" s="15" t="s">
        <v>33</v>
      </c>
      <c r="D8" s="15" t="s">
        <v>34</v>
      </c>
      <c r="E8" s="15" t="s">
        <v>35</v>
      </c>
      <c r="F8" s="10">
        <v>5301</v>
      </c>
      <c r="G8" s="24">
        <v>23</v>
      </c>
      <c r="H8" s="10">
        <v>17</v>
      </c>
      <c r="I8" s="24"/>
      <c r="J8" s="10">
        <v>376</v>
      </c>
      <c r="K8" s="24"/>
      <c r="L8" s="10">
        <v>3</v>
      </c>
      <c r="M8" s="24"/>
      <c r="N8" s="10">
        <v>991</v>
      </c>
      <c r="O8" s="24">
        <v>15</v>
      </c>
      <c r="P8" s="10">
        <v>4853</v>
      </c>
      <c r="Q8" s="24">
        <v>31</v>
      </c>
      <c r="R8" s="10">
        <v>3524</v>
      </c>
      <c r="S8" s="24">
        <v>5</v>
      </c>
      <c r="T8" s="10">
        <v>97</v>
      </c>
      <c r="U8" s="24">
        <v>2</v>
      </c>
      <c r="V8" s="10">
        <v>69</v>
      </c>
      <c r="W8" s="24"/>
      <c r="X8" s="10">
        <f t="shared" si="0"/>
        <v>15231</v>
      </c>
      <c r="Y8" s="24">
        <f t="shared" si="1"/>
        <v>76</v>
      </c>
      <c r="Z8" s="22">
        <f t="shared" si="2"/>
        <v>15307</v>
      </c>
    </row>
    <row r="9" spans="1:29" x14ac:dyDescent="0.3">
      <c r="A9" s="15" t="s">
        <v>7</v>
      </c>
      <c r="B9" s="15" t="s">
        <v>8</v>
      </c>
      <c r="C9" s="15" t="s">
        <v>36</v>
      </c>
      <c r="D9" s="15" t="s">
        <v>37</v>
      </c>
      <c r="E9" s="15" t="s">
        <v>38</v>
      </c>
      <c r="F9" s="10">
        <v>21894</v>
      </c>
      <c r="G9" s="24">
        <v>1</v>
      </c>
      <c r="H9" s="10">
        <v>57</v>
      </c>
      <c r="I9" s="24"/>
      <c r="J9" s="10">
        <v>1820</v>
      </c>
      <c r="K9" s="24"/>
      <c r="L9" s="10">
        <v>15</v>
      </c>
      <c r="M9" s="24"/>
      <c r="N9" s="10">
        <v>3265</v>
      </c>
      <c r="O9" s="24">
        <v>1</v>
      </c>
      <c r="P9" s="10">
        <v>14836</v>
      </c>
      <c r="Q9" s="24">
        <v>1</v>
      </c>
      <c r="R9" s="10">
        <v>9263</v>
      </c>
      <c r="S9" s="24"/>
      <c r="T9" s="10">
        <v>317</v>
      </c>
      <c r="U9" s="24"/>
      <c r="V9" s="10">
        <v>264</v>
      </c>
      <c r="W9" s="24"/>
      <c r="X9" s="10">
        <f t="shared" si="0"/>
        <v>51731</v>
      </c>
      <c r="Y9" s="24">
        <f t="shared" si="1"/>
        <v>3</v>
      </c>
      <c r="Z9" s="22">
        <f t="shared" si="2"/>
        <v>51734</v>
      </c>
    </row>
    <row r="10" spans="1:29" x14ac:dyDescent="0.3">
      <c r="A10" s="15" t="s">
        <v>7</v>
      </c>
      <c r="B10" s="15" t="s">
        <v>8</v>
      </c>
      <c r="C10" s="15" t="s">
        <v>39</v>
      </c>
      <c r="D10" s="15" t="s">
        <v>40</v>
      </c>
      <c r="E10" s="15" t="s">
        <v>41</v>
      </c>
      <c r="F10" s="10">
        <v>11816</v>
      </c>
      <c r="G10" s="24">
        <v>3059</v>
      </c>
      <c r="H10" s="10">
        <v>103</v>
      </c>
      <c r="I10" s="24"/>
      <c r="J10" s="10">
        <v>1245</v>
      </c>
      <c r="K10" s="24"/>
      <c r="L10" s="10">
        <v>32</v>
      </c>
      <c r="M10" s="24"/>
      <c r="N10" s="10">
        <v>2278</v>
      </c>
      <c r="O10" s="24">
        <v>1651</v>
      </c>
      <c r="P10" s="10">
        <v>13441</v>
      </c>
      <c r="Q10" s="24">
        <v>2698</v>
      </c>
      <c r="R10" s="10">
        <v>6008</v>
      </c>
      <c r="S10" s="24">
        <v>697</v>
      </c>
      <c r="T10" s="10">
        <v>224</v>
      </c>
      <c r="U10" s="24">
        <v>239</v>
      </c>
      <c r="V10" s="10">
        <v>133</v>
      </c>
      <c r="W10" s="24">
        <v>50</v>
      </c>
      <c r="X10" s="10">
        <f t="shared" si="0"/>
        <v>35280</v>
      </c>
      <c r="Y10" s="24">
        <f t="shared" si="1"/>
        <v>8394</v>
      </c>
      <c r="Z10" s="22">
        <f t="shared" si="2"/>
        <v>43674</v>
      </c>
    </row>
    <row r="11" spans="1:29" x14ac:dyDescent="0.3">
      <c r="A11" s="15" t="s">
        <v>7</v>
      </c>
      <c r="B11" s="15" t="s">
        <v>8</v>
      </c>
      <c r="C11" s="15" t="s">
        <v>42</v>
      </c>
      <c r="D11" s="15" t="s">
        <v>43</v>
      </c>
      <c r="E11" s="15" t="s">
        <v>44</v>
      </c>
      <c r="F11" s="10">
        <v>1786</v>
      </c>
      <c r="G11" s="24">
        <v>2</v>
      </c>
      <c r="H11" s="10">
        <v>13</v>
      </c>
      <c r="I11" s="24"/>
      <c r="J11" s="10">
        <v>182</v>
      </c>
      <c r="K11" s="24"/>
      <c r="L11" s="10">
        <v>4</v>
      </c>
      <c r="M11" s="24"/>
      <c r="N11" s="10">
        <v>196</v>
      </c>
      <c r="O11" s="24">
        <v>2</v>
      </c>
      <c r="P11" s="10">
        <v>1263</v>
      </c>
      <c r="Q11" s="24"/>
      <c r="R11" s="10">
        <v>717</v>
      </c>
      <c r="S11" s="24">
        <v>1</v>
      </c>
      <c r="T11" s="10">
        <v>15</v>
      </c>
      <c r="U11" s="24"/>
      <c r="V11" s="10">
        <v>23</v>
      </c>
      <c r="W11" s="24"/>
      <c r="X11" s="10">
        <f t="shared" si="0"/>
        <v>4199</v>
      </c>
      <c r="Y11" s="24">
        <f t="shared" si="1"/>
        <v>5</v>
      </c>
      <c r="Z11" s="22">
        <f t="shared" si="2"/>
        <v>4204</v>
      </c>
    </row>
    <row r="12" spans="1:29" x14ac:dyDescent="0.3">
      <c r="A12" s="15" t="s">
        <v>7</v>
      </c>
      <c r="B12" s="15" t="s">
        <v>8</v>
      </c>
      <c r="C12" s="15" t="s">
        <v>45</v>
      </c>
      <c r="D12" s="15" t="s">
        <v>46</v>
      </c>
      <c r="E12" s="15" t="s">
        <v>47</v>
      </c>
      <c r="F12" s="10">
        <v>1706</v>
      </c>
      <c r="G12" s="24">
        <v>1595</v>
      </c>
      <c r="H12" s="10">
        <v>23</v>
      </c>
      <c r="I12" s="24"/>
      <c r="J12" s="10">
        <v>177</v>
      </c>
      <c r="K12" s="24"/>
      <c r="L12" s="10">
        <v>4</v>
      </c>
      <c r="M12" s="24"/>
      <c r="N12" s="10">
        <v>252</v>
      </c>
      <c r="O12" s="24">
        <v>174</v>
      </c>
      <c r="P12" s="10">
        <v>741</v>
      </c>
      <c r="Q12" s="24">
        <v>575</v>
      </c>
      <c r="R12" s="10">
        <v>433</v>
      </c>
      <c r="S12" s="24">
        <v>186</v>
      </c>
      <c r="T12" s="10">
        <v>36</v>
      </c>
      <c r="U12" s="24">
        <v>48</v>
      </c>
      <c r="V12" s="10">
        <v>17</v>
      </c>
      <c r="W12" s="24">
        <v>20</v>
      </c>
      <c r="X12" s="10">
        <f t="shared" si="0"/>
        <v>3389</v>
      </c>
      <c r="Y12" s="24">
        <f t="shared" si="1"/>
        <v>2598</v>
      </c>
      <c r="Z12" s="22">
        <f t="shared" si="2"/>
        <v>5987</v>
      </c>
    </row>
    <row r="13" spans="1:29" x14ac:dyDescent="0.3">
      <c r="A13" s="15" t="s">
        <v>7</v>
      </c>
      <c r="B13" s="15" t="s">
        <v>48</v>
      </c>
      <c r="C13" s="15" t="s">
        <v>49</v>
      </c>
      <c r="D13" s="15" t="s">
        <v>21</v>
      </c>
      <c r="E13" s="15" t="s">
        <v>50</v>
      </c>
      <c r="F13" s="10">
        <v>79</v>
      </c>
      <c r="G13" s="24">
        <v>1878</v>
      </c>
      <c r="H13" s="10"/>
      <c r="I13" s="24"/>
      <c r="J13" s="10">
        <v>4</v>
      </c>
      <c r="K13" s="24"/>
      <c r="L13" s="10"/>
      <c r="M13" s="24"/>
      <c r="N13" s="10">
        <v>136</v>
      </c>
      <c r="O13" s="24">
        <v>2536</v>
      </c>
      <c r="P13" s="10">
        <v>173</v>
      </c>
      <c r="Q13" s="24">
        <v>2122</v>
      </c>
      <c r="R13" s="10">
        <v>66</v>
      </c>
      <c r="S13" s="24">
        <v>921</v>
      </c>
      <c r="T13" s="10">
        <v>46</v>
      </c>
      <c r="U13" s="24">
        <v>763</v>
      </c>
      <c r="V13" s="10">
        <v>3</v>
      </c>
      <c r="W13" s="24">
        <v>22</v>
      </c>
      <c r="X13" s="10">
        <f t="shared" si="0"/>
        <v>507</v>
      </c>
      <c r="Y13" s="24">
        <f t="shared" si="1"/>
        <v>8242</v>
      </c>
      <c r="Z13" s="22">
        <f t="shared" si="2"/>
        <v>8749</v>
      </c>
    </row>
    <row r="14" spans="1:29" x14ac:dyDescent="0.3">
      <c r="A14" s="15" t="s">
        <v>7</v>
      </c>
      <c r="B14" s="15" t="s">
        <v>51</v>
      </c>
      <c r="C14" s="15" t="s">
        <v>52</v>
      </c>
      <c r="D14" s="15" t="s">
        <v>21</v>
      </c>
      <c r="E14" s="15" t="s">
        <v>53</v>
      </c>
      <c r="F14" s="10">
        <v>226</v>
      </c>
      <c r="G14" s="24">
        <v>2082</v>
      </c>
      <c r="H14" s="10"/>
      <c r="I14" s="24"/>
      <c r="J14" s="10">
        <v>9</v>
      </c>
      <c r="K14" s="24"/>
      <c r="L14" s="10"/>
      <c r="M14" s="24"/>
      <c r="N14" s="10">
        <v>41</v>
      </c>
      <c r="O14" s="24">
        <v>935</v>
      </c>
      <c r="P14" s="10">
        <v>78</v>
      </c>
      <c r="Q14" s="24">
        <v>1846</v>
      </c>
      <c r="R14" s="10">
        <v>57</v>
      </c>
      <c r="S14" s="24">
        <v>961</v>
      </c>
      <c r="T14" s="10">
        <v>6</v>
      </c>
      <c r="U14" s="24">
        <v>151</v>
      </c>
      <c r="V14" s="10"/>
      <c r="W14" s="24">
        <v>37</v>
      </c>
      <c r="X14" s="10">
        <f t="shared" si="0"/>
        <v>417</v>
      </c>
      <c r="Y14" s="24">
        <f t="shared" si="1"/>
        <v>6012</v>
      </c>
      <c r="Z14" s="22">
        <f t="shared" si="2"/>
        <v>6429</v>
      </c>
    </row>
    <row r="15" spans="1:29" x14ac:dyDescent="0.3">
      <c r="A15" s="15" t="s">
        <v>7</v>
      </c>
      <c r="B15" s="15" t="s">
        <v>51</v>
      </c>
      <c r="C15" s="15" t="s">
        <v>54</v>
      </c>
      <c r="D15" s="15" t="s">
        <v>55</v>
      </c>
      <c r="E15" s="15" t="s">
        <v>56</v>
      </c>
      <c r="F15" s="10">
        <v>2360</v>
      </c>
      <c r="G15" s="24">
        <v>3150</v>
      </c>
      <c r="H15" s="10">
        <v>2</v>
      </c>
      <c r="I15" s="24"/>
      <c r="J15" s="10">
        <v>67</v>
      </c>
      <c r="K15" s="24"/>
      <c r="L15" s="10"/>
      <c r="M15" s="24"/>
      <c r="N15" s="10">
        <v>610</v>
      </c>
      <c r="O15" s="24">
        <v>1936</v>
      </c>
      <c r="P15" s="10">
        <v>2242</v>
      </c>
      <c r="Q15" s="24">
        <v>3357</v>
      </c>
      <c r="R15" s="10">
        <v>1449</v>
      </c>
      <c r="S15" s="24">
        <v>1374</v>
      </c>
      <c r="T15" s="10">
        <v>96</v>
      </c>
      <c r="U15" s="24">
        <v>425</v>
      </c>
      <c r="V15" s="10">
        <v>27</v>
      </c>
      <c r="W15" s="24">
        <v>60</v>
      </c>
      <c r="X15" s="10">
        <f t="shared" si="0"/>
        <v>6853</v>
      </c>
      <c r="Y15" s="24">
        <f t="shared" si="1"/>
        <v>10302</v>
      </c>
      <c r="Z15" s="22">
        <f t="shared" si="2"/>
        <v>17155</v>
      </c>
    </row>
    <row r="16" spans="1:29" x14ac:dyDescent="0.3">
      <c r="A16" s="15" t="s">
        <v>7</v>
      </c>
      <c r="B16" s="15" t="s">
        <v>51</v>
      </c>
      <c r="C16" s="15" t="s">
        <v>57</v>
      </c>
      <c r="D16" s="15" t="s">
        <v>58</v>
      </c>
      <c r="E16" s="15" t="s">
        <v>59</v>
      </c>
      <c r="F16" s="10">
        <v>3415</v>
      </c>
      <c r="G16" s="24">
        <v>4258</v>
      </c>
      <c r="H16" s="10">
        <v>15</v>
      </c>
      <c r="I16" s="24"/>
      <c r="J16" s="10">
        <v>133</v>
      </c>
      <c r="K16" s="24"/>
      <c r="L16" s="10">
        <v>2</v>
      </c>
      <c r="M16" s="24"/>
      <c r="N16" s="10">
        <v>417</v>
      </c>
      <c r="O16" s="24">
        <v>970</v>
      </c>
      <c r="P16" s="10">
        <v>1659</v>
      </c>
      <c r="Q16" s="24">
        <v>2603</v>
      </c>
      <c r="R16" s="10">
        <v>349</v>
      </c>
      <c r="S16" s="24">
        <v>717</v>
      </c>
      <c r="T16" s="10">
        <v>71</v>
      </c>
      <c r="U16" s="24">
        <v>288</v>
      </c>
      <c r="V16" s="10">
        <v>26</v>
      </c>
      <c r="W16" s="24">
        <v>55</v>
      </c>
      <c r="X16" s="10">
        <f t="shared" si="0"/>
        <v>6087</v>
      </c>
      <c r="Y16" s="24">
        <f t="shared" si="1"/>
        <v>8891</v>
      </c>
      <c r="Z16" s="22">
        <f t="shared" si="2"/>
        <v>14978</v>
      </c>
    </row>
    <row r="17" spans="1:26" x14ac:dyDescent="0.3">
      <c r="A17" s="15" t="s">
        <v>7</v>
      </c>
      <c r="B17" s="15" t="s">
        <v>51</v>
      </c>
      <c r="C17" s="15" t="s">
        <v>60</v>
      </c>
      <c r="D17" s="15" t="s">
        <v>61</v>
      </c>
      <c r="E17" s="15" t="s">
        <v>62</v>
      </c>
      <c r="F17" s="10">
        <v>74</v>
      </c>
      <c r="G17" s="24">
        <v>168</v>
      </c>
      <c r="H17" s="10"/>
      <c r="I17" s="24"/>
      <c r="J17" s="10">
        <v>2</v>
      </c>
      <c r="K17" s="24"/>
      <c r="L17" s="10"/>
      <c r="M17" s="24"/>
      <c r="N17" s="10">
        <v>10</v>
      </c>
      <c r="O17" s="24">
        <v>42</v>
      </c>
      <c r="P17" s="10">
        <v>44</v>
      </c>
      <c r="Q17" s="24">
        <v>143</v>
      </c>
      <c r="R17" s="10">
        <v>8</v>
      </c>
      <c r="S17" s="24">
        <v>30</v>
      </c>
      <c r="T17" s="10">
        <v>1</v>
      </c>
      <c r="U17" s="24">
        <v>17</v>
      </c>
      <c r="V17" s="10">
        <v>1</v>
      </c>
      <c r="W17" s="24">
        <v>2</v>
      </c>
      <c r="X17" s="10">
        <f t="shared" si="0"/>
        <v>140</v>
      </c>
      <c r="Y17" s="24">
        <f t="shared" si="1"/>
        <v>402</v>
      </c>
      <c r="Z17" s="22">
        <f t="shared" si="2"/>
        <v>542</v>
      </c>
    </row>
    <row r="18" spans="1:26" x14ac:dyDescent="0.3">
      <c r="A18" s="15" t="s">
        <v>7</v>
      </c>
      <c r="B18" s="15" t="s">
        <v>63</v>
      </c>
      <c r="C18" s="15" t="s">
        <v>64</v>
      </c>
      <c r="D18" s="15" t="s">
        <v>21</v>
      </c>
      <c r="E18" s="15" t="s">
        <v>65</v>
      </c>
      <c r="F18" s="10">
        <v>40</v>
      </c>
      <c r="G18" s="24">
        <v>795</v>
      </c>
      <c r="H18" s="10"/>
      <c r="I18" s="24"/>
      <c r="J18" s="10">
        <v>2</v>
      </c>
      <c r="K18" s="24"/>
      <c r="L18" s="10"/>
      <c r="M18" s="24"/>
      <c r="N18" s="10">
        <v>37</v>
      </c>
      <c r="O18" s="24">
        <v>1687</v>
      </c>
      <c r="P18" s="10">
        <v>49</v>
      </c>
      <c r="Q18" s="24">
        <v>1165</v>
      </c>
      <c r="R18" s="10">
        <v>37</v>
      </c>
      <c r="S18" s="24">
        <v>333</v>
      </c>
      <c r="T18" s="10">
        <v>6</v>
      </c>
      <c r="U18" s="24">
        <v>279</v>
      </c>
      <c r="V18" s="10"/>
      <c r="W18" s="24">
        <v>14</v>
      </c>
      <c r="X18" s="10">
        <f t="shared" si="0"/>
        <v>171</v>
      </c>
      <c r="Y18" s="24">
        <f t="shared" si="1"/>
        <v>4273</v>
      </c>
      <c r="Z18" s="22">
        <f t="shared" si="2"/>
        <v>4444</v>
      </c>
    </row>
    <row r="19" spans="1:26" x14ac:dyDescent="0.3">
      <c r="A19" s="15" t="s">
        <v>7</v>
      </c>
      <c r="B19" s="15" t="s">
        <v>66</v>
      </c>
      <c r="C19" s="15" t="s">
        <v>67</v>
      </c>
      <c r="D19" s="15" t="s">
        <v>68</v>
      </c>
      <c r="E19" s="15" t="s">
        <v>69</v>
      </c>
      <c r="F19" s="10">
        <v>4522</v>
      </c>
      <c r="G19" s="24">
        <v>8446</v>
      </c>
      <c r="H19" s="10">
        <v>19</v>
      </c>
      <c r="I19" s="24"/>
      <c r="J19" s="10">
        <v>340</v>
      </c>
      <c r="K19" s="24"/>
      <c r="L19" s="10">
        <v>2</v>
      </c>
      <c r="M19" s="24"/>
      <c r="N19" s="10">
        <v>1793</v>
      </c>
      <c r="O19" s="24">
        <v>2274</v>
      </c>
      <c r="P19" s="10">
        <v>2505</v>
      </c>
      <c r="Q19" s="24">
        <v>4745</v>
      </c>
      <c r="R19" s="10">
        <v>1674</v>
      </c>
      <c r="S19" s="24">
        <v>2638</v>
      </c>
      <c r="T19" s="10">
        <v>129</v>
      </c>
      <c r="U19" s="24">
        <v>592</v>
      </c>
      <c r="V19" s="10">
        <v>41</v>
      </c>
      <c r="W19" s="24">
        <v>85</v>
      </c>
      <c r="X19" s="10">
        <f t="shared" si="0"/>
        <v>11025</v>
      </c>
      <c r="Y19" s="24">
        <f t="shared" si="1"/>
        <v>18780</v>
      </c>
      <c r="Z19" s="22">
        <f t="shared" si="2"/>
        <v>29805</v>
      </c>
    </row>
    <row r="20" spans="1:26" x14ac:dyDescent="0.3">
      <c r="A20" s="15" t="s">
        <v>7</v>
      </c>
      <c r="B20" s="15" t="s">
        <v>70</v>
      </c>
      <c r="C20" s="15" t="s">
        <v>71</v>
      </c>
      <c r="D20" s="15" t="s">
        <v>21</v>
      </c>
      <c r="E20" s="15" t="s">
        <v>72</v>
      </c>
      <c r="F20" s="10">
        <v>95</v>
      </c>
      <c r="G20" s="24">
        <v>2716</v>
      </c>
      <c r="H20" s="10"/>
      <c r="I20" s="24"/>
      <c r="J20" s="10">
        <v>20</v>
      </c>
      <c r="K20" s="24"/>
      <c r="L20" s="10">
        <v>1</v>
      </c>
      <c r="M20" s="24"/>
      <c r="N20" s="10">
        <v>158</v>
      </c>
      <c r="O20" s="24">
        <v>4313</v>
      </c>
      <c r="P20" s="10">
        <v>120</v>
      </c>
      <c r="Q20" s="24">
        <v>2304</v>
      </c>
      <c r="R20" s="10">
        <v>47</v>
      </c>
      <c r="S20" s="24">
        <v>797</v>
      </c>
      <c r="T20" s="10">
        <v>16</v>
      </c>
      <c r="U20" s="24">
        <v>522</v>
      </c>
      <c r="V20" s="10">
        <v>2</v>
      </c>
      <c r="W20" s="24">
        <v>25</v>
      </c>
      <c r="X20" s="10">
        <f t="shared" si="0"/>
        <v>459</v>
      </c>
      <c r="Y20" s="24">
        <f t="shared" si="1"/>
        <v>10677</v>
      </c>
      <c r="Z20" s="22">
        <f t="shared" si="2"/>
        <v>11136</v>
      </c>
    </row>
    <row r="21" spans="1:26" x14ac:dyDescent="0.3">
      <c r="A21" s="15" t="s">
        <v>73</v>
      </c>
      <c r="B21" s="15" t="s">
        <v>74</v>
      </c>
      <c r="C21" s="15" t="s">
        <v>75</v>
      </c>
      <c r="D21" s="15" t="s">
        <v>76</v>
      </c>
      <c r="E21" s="15" t="s">
        <v>77</v>
      </c>
      <c r="F21" s="10">
        <v>998</v>
      </c>
      <c r="G21" s="24">
        <v>3748</v>
      </c>
      <c r="H21" s="10">
        <v>1</v>
      </c>
      <c r="I21" s="24"/>
      <c r="J21" s="10">
        <v>40</v>
      </c>
      <c r="K21" s="24"/>
      <c r="L21" s="10"/>
      <c r="M21" s="24"/>
      <c r="N21" s="10">
        <v>924</v>
      </c>
      <c r="O21" s="24">
        <v>2287</v>
      </c>
      <c r="P21" s="10">
        <v>1119</v>
      </c>
      <c r="Q21" s="24">
        <v>4451</v>
      </c>
      <c r="R21" s="10">
        <v>319</v>
      </c>
      <c r="S21" s="24">
        <v>1130</v>
      </c>
      <c r="T21" s="10">
        <v>71</v>
      </c>
      <c r="U21" s="24">
        <v>399</v>
      </c>
      <c r="V21" s="10">
        <v>19</v>
      </c>
      <c r="W21" s="24">
        <v>42</v>
      </c>
      <c r="X21" s="10">
        <f t="shared" si="0"/>
        <v>3491</v>
      </c>
      <c r="Y21" s="24">
        <f t="shared" si="1"/>
        <v>12057</v>
      </c>
      <c r="Z21" s="22">
        <f t="shared" si="2"/>
        <v>15548</v>
      </c>
    </row>
    <row r="22" spans="1:26" x14ac:dyDescent="0.3">
      <c r="A22" s="15" t="s">
        <v>73</v>
      </c>
      <c r="B22" s="15" t="s">
        <v>74</v>
      </c>
      <c r="C22" s="15" t="s">
        <v>78</v>
      </c>
      <c r="D22" s="15" t="s">
        <v>79</v>
      </c>
      <c r="E22" s="15" t="s">
        <v>80</v>
      </c>
      <c r="F22" s="10">
        <v>517</v>
      </c>
      <c r="G22" s="24">
        <v>488</v>
      </c>
      <c r="H22" s="10">
        <v>1</v>
      </c>
      <c r="I22" s="24"/>
      <c r="J22" s="10">
        <v>24</v>
      </c>
      <c r="K22" s="24"/>
      <c r="L22" s="10"/>
      <c r="M22" s="24"/>
      <c r="N22" s="10">
        <v>286</v>
      </c>
      <c r="O22" s="24">
        <v>240</v>
      </c>
      <c r="P22" s="10">
        <v>382</v>
      </c>
      <c r="Q22" s="24">
        <v>271</v>
      </c>
      <c r="R22" s="10">
        <v>152</v>
      </c>
      <c r="S22" s="24">
        <v>104</v>
      </c>
      <c r="T22" s="10">
        <v>19</v>
      </c>
      <c r="U22" s="24">
        <v>48</v>
      </c>
      <c r="V22" s="10">
        <v>8</v>
      </c>
      <c r="W22" s="24">
        <v>7</v>
      </c>
      <c r="X22" s="10">
        <f t="shared" si="0"/>
        <v>1389</v>
      </c>
      <c r="Y22" s="24">
        <f t="shared" si="1"/>
        <v>1158</v>
      </c>
      <c r="Z22" s="22">
        <f t="shared" si="2"/>
        <v>2547</v>
      </c>
    </row>
    <row r="23" spans="1:26" x14ac:dyDescent="0.3">
      <c r="A23" s="15" t="s">
        <v>73</v>
      </c>
      <c r="B23" s="15" t="s">
        <v>74</v>
      </c>
      <c r="C23" s="15" t="s">
        <v>81</v>
      </c>
      <c r="D23" s="15" t="s">
        <v>82</v>
      </c>
      <c r="E23" s="15" t="s">
        <v>83</v>
      </c>
      <c r="F23" s="10">
        <v>37</v>
      </c>
      <c r="G23" s="24">
        <v>104</v>
      </c>
      <c r="H23" s="10"/>
      <c r="I23" s="24"/>
      <c r="J23" s="10">
        <v>3</v>
      </c>
      <c r="K23" s="24"/>
      <c r="L23" s="10"/>
      <c r="M23" s="24"/>
      <c r="N23" s="10"/>
      <c r="O23" s="24">
        <v>5</v>
      </c>
      <c r="P23" s="10">
        <v>8</v>
      </c>
      <c r="Q23" s="24">
        <v>15</v>
      </c>
      <c r="R23" s="10"/>
      <c r="S23" s="24">
        <v>3</v>
      </c>
      <c r="T23" s="10"/>
      <c r="U23" s="24">
        <v>8</v>
      </c>
      <c r="V23" s="10"/>
      <c r="W23" s="24">
        <v>2</v>
      </c>
      <c r="X23" s="10">
        <f t="shared" si="0"/>
        <v>48</v>
      </c>
      <c r="Y23" s="24">
        <f t="shared" si="1"/>
        <v>137</v>
      </c>
      <c r="Z23" s="22">
        <f t="shared" si="2"/>
        <v>185</v>
      </c>
    </row>
    <row r="24" spans="1:26" x14ac:dyDescent="0.3">
      <c r="A24" s="15" t="s">
        <v>73</v>
      </c>
      <c r="B24" s="15" t="s">
        <v>84</v>
      </c>
      <c r="C24" s="15" t="s">
        <v>85</v>
      </c>
      <c r="D24" s="15" t="s">
        <v>86</v>
      </c>
      <c r="E24" s="15" t="s">
        <v>87</v>
      </c>
      <c r="F24" s="10">
        <v>1744</v>
      </c>
      <c r="G24" s="24">
        <v>5265</v>
      </c>
      <c r="H24" s="10">
        <v>1</v>
      </c>
      <c r="I24" s="24"/>
      <c r="J24" s="10">
        <v>87</v>
      </c>
      <c r="K24" s="24"/>
      <c r="L24" s="10"/>
      <c r="M24" s="24"/>
      <c r="N24" s="10">
        <v>184</v>
      </c>
      <c r="O24" s="24">
        <v>813</v>
      </c>
      <c r="P24" s="10">
        <v>498</v>
      </c>
      <c r="Q24" s="24">
        <v>1561</v>
      </c>
      <c r="R24" s="10">
        <v>15</v>
      </c>
      <c r="S24" s="24">
        <v>236</v>
      </c>
      <c r="T24" s="10">
        <v>74</v>
      </c>
      <c r="U24" s="24">
        <v>263</v>
      </c>
      <c r="V24" s="10">
        <v>13</v>
      </c>
      <c r="W24" s="24">
        <v>65</v>
      </c>
      <c r="X24" s="10">
        <f t="shared" si="0"/>
        <v>2616</v>
      </c>
      <c r="Y24" s="24">
        <f t="shared" si="1"/>
        <v>8203</v>
      </c>
      <c r="Z24" s="22">
        <f t="shared" si="2"/>
        <v>10819</v>
      </c>
    </row>
    <row r="25" spans="1:26" x14ac:dyDescent="0.3">
      <c r="A25" s="15" t="s">
        <v>73</v>
      </c>
      <c r="B25" s="15" t="s">
        <v>84</v>
      </c>
      <c r="C25" s="15" t="s">
        <v>75</v>
      </c>
      <c r="D25" s="15" t="s">
        <v>76</v>
      </c>
      <c r="E25" s="15" t="s">
        <v>88</v>
      </c>
      <c r="F25" s="10">
        <v>2424</v>
      </c>
      <c r="G25" s="24">
        <v>7805</v>
      </c>
      <c r="H25" s="10">
        <v>2</v>
      </c>
      <c r="I25" s="24"/>
      <c r="J25" s="10">
        <v>113</v>
      </c>
      <c r="K25" s="24"/>
      <c r="L25" s="10">
        <v>1</v>
      </c>
      <c r="M25" s="24"/>
      <c r="N25" s="10">
        <v>2103</v>
      </c>
      <c r="O25" s="24">
        <v>2793</v>
      </c>
      <c r="P25" s="10">
        <v>3527</v>
      </c>
      <c r="Q25" s="24">
        <v>8958</v>
      </c>
      <c r="R25" s="10">
        <v>1241</v>
      </c>
      <c r="S25" s="24">
        <v>2565</v>
      </c>
      <c r="T25" s="10">
        <v>244</v>
      </c>
      <c r="U25" s="24">
        <v>537</v>
      </c>
      <c r="V25" s="10">
        <v>46</v>
      </c>
      <c r="W25" s="24">
        <v>121</v>
      </c>
      <c r="X25" s="10">
        <f t="shared" si="0"/>
        <v>9701</v>
      </c>
      <c r="Y25" s="24">
        <f t="shared" si="1"/>
        <v>22779</v>
      </c>
      <c r="Z25" s="22">
        <f t="shared" si="2"/>
        <v>32480</v>
      </c>
    </row>
    <row r="26" spans="1:26" x14ac:dyDescent="0.3">
      <c r="A26" s="15" t="s">
        <v>73</v>
      </c>
      <c r="B26" s="15" t="s">
        <v>89</v>
      </c>
      <c r="C26" s="15" t="s">
        <v>90</v>
      </c>
      <c r="D26" s="15" t="s">
        <v>76</v>
      </c>
      <c r="E26" s="15" t="s">
        <v>91</v>
      </c>
      <c r="F26" s="10">
        <v>166</v>
      </c>
      <c r="G26" s="24">
        <v>1702</v>
      </c>
      <c r="H26" s="10"/>
      <c r="I26" s="24"/>
      <c r="J26" s="10">
        <v>10</v>
      </c>
      <c r="K26" s="24"/>
      <c r="L26" s="10"/>
      <c r="M26" s="24"/>
      <c r="N26" s="10">
        <v>171</v>
      </c>
      <c r="O26" s="24">
        <v>2189</v>
      </c>
      <c r="P26" s="10">
        <v>224</v>
      </c>
      <c r="Q26" s="24">
        <v>2586</v>
      </c>
      <c r="R26" s="10">
        <v>73</v>
      </c>
      <c r="S26" s="24">
        <v>541</v>
      </c>
      <c r="T26" s="10">
        <v>21</v>
      </c>
      <c r="U26" s="24">
        <v>248</v>
      </c>
      <c r="V26" s="10">
        <v>8</v>
      </c>
      <c r="W26" s="24">
        <v>17</v>
      </c>
      <c r="X26" s="10">
        <f t="shared" si="0"/>
        <v>673</v>
      </c>
      <c r="Y26" s="24">
        <f t="shared" si="1"/>
        <v>7283</v>
      </c>
      <c r="Z26" s="22">
        <f t="shared" si="2"/>
        <v>7956</v>
      </c>
    </row>
    <row r="27" spans="1:26" x14ac:dyDescent="0.3">
      <c r="A27" s="15" t="s">
        <v>73</v>
      </c>
      <c r="B27" s="15" t="s">
        <v>89</v>
      </c>
      <c r="C27" s="15" t="s">
        <v>92</v>
      </c>
      <c r="D27" s="15" t="s">
        <v>93</v>
      </c>
      <c r="E27" s="15" t="s">
        <v>94</v>
      </c>
      <c r="F27" s="10">
        <v>456</v>
      </c>
      <c r="G27" s="24">
        <v>2174</v>
      </c>
      <c r="H27" s="10">
        <v>1</v>
      </c>
      <c r="I27" s="24"/>
      <c r="J27" s="10">
        <v>29</v>
      </c>
      <c r="K27" s="24"/>
      <c r="L27" s="10"/>
      <c r="M27" s="24"/>
      <c r="N27" s="10">
        <v>255</v>
      </c>
      <c r="O27" s="24">
        <v>1412</v>
      </c>
      <c r="P27" s="10">
        <v>303</v>
      </c>
      <c r="Q27" s="24">
        <v>1477</v>
      </c>
      <c r="R27" s="10">
        <v>131</v>
      </c>
      <c r="S27" s="24">
        <v>570</v>
      </c>
      <c r="T27" s="10">
        <v>36</v>
      </c>
      <c r="U27" s="24">
        <v>244</v>
      </c>
      <c r="V27" s="10">
        <v>4</v>
      </c>
      <c r="W27" s="24">
        <v>21</v>
      </c>
      <c r="X27" s="10">
        <f t="shared" si="0"/>
        <v>1215</v>
      </c>
      <c r="Y27" s="24">
        <f t="shared" si="1"/>
        <v>5898</v>
      </c>
      <c r="Z27" s="22">
        <f t="shared" si="2"/>
        <v>7113</v>
      </c>
    </row>
    <row r="28" spans="1:26" x14ac:dyDescent="0.3">
      <c r="A28" s="15" t="s">
        <v>95</v>
      </c>
      <c r="B28" s="15" t="s">
        <v>96</v>
      </c>
      <c r="C28" s="15" t="s">
        <v>100</v>
      </c>
      <c r="D28" s="15" t="s">
        <v>101</v>
      </c>
      <c r="E28" s="15" t="s">
        <v>102</v>
      </c>
      <c r="F28" s="21">
        <v>3118</v>
      </c>
      <c r="G28" s="24">
        <v>3</v>
      </c>
      <c r="H28" s="21">
        <v>18</v>
      </c>
      <c r="I28" s="24"/>
      <c r="J28" s="21">
        <v>273</v>
      </c>
      <c r="K28" s="24"/>
      <c r="L28" s="21">
        <v>4</v>
      </c>
      <c r="M28" s="24"/>
      <c r="N28" s="21">
        <v>1017</v>
      </c>
      <c r="O28" s="24">
        <v>2</v>
      </c>
      <c r="P28" s="21">
        <v>2300</v>
      </c>
      <c r="Q28" s="24">
        <v>3</v>
      </c>
      <c r="R28" s="21">
        <v>240</v>
      </c>
      <c r="S28" s="24">
        <v>2</v>
      </c>
      <c r="T28" s="21">
        <v>64</v>
      </c>
      <c r="U28" s="24">
        <v>1</v>
      </c>
      <c r="V28" s="21">
        <v>64</v>
      </c>
      <c r="W28" s="24"/>
      <c r="X28" s="21">
        <f t="shared" si="0"/>
        <v>7098</v>
      </c>
      <c r="Y28" s="24">
        <f t="shared" si="1"/>
        <v>11</v>
      </c>
      <c r="Z28" s="22">
        <f t="shared" si="2"/>
        <v>7109</v>
      </c>
    </row>
    <row r="29" spans="1:26" x14ac:dyDescent="0.3">
      <c r="A29" s="15" t="s">
        <v>95</v>
      </c>
      <c r="B29" s="15" t="s">
        <v>96</v>
      </c>
      <c r="C29" s="15" t="s">
        <v>103</v>
      </c>
      <c r="D29" s="15" t="s">
        <v>104</v>
      </c>
      <c r="E29" s="15" t="s">
        <v>105</v>
      </c>
      <c r="F29" s="21">
        <v>1077</v>
      </c>
      <c r="G29" s="24">
        <v>14</v>
      </c>
      <c r="H29" s="21">
        <v>4</v>
      </c>
      <c r="I29" s="24"/>
      <c r="J29" s="21">
        <v>97</v>
      </c>
      <c r="K29" s="24"/>
      <c r="L29" s="21"/>
      <c r="M29" s="24"/>
      <c r="N29" s="21">
        <v>145</v>
      </c>
      <c r="O29" s="24">
        <v>5</v>
      </c>
      <c r="P29" s="21">
        <v>879</v>
      </c>
      <c r="Q29" s="24">
        <v>11</v>
      </c>
      <c r="R29" s="21">
        <v>402</v>
      </c>
      <c r="S29" s="24">
        <v>2</v>
      </c>
      <c r="T29" s="21">
        <v>8</v>
      </c>
      <c r="U29" s="24">
        <v>1</v>
      </c>
      <c r="V29" s="21">
        <v>12</v>
      </c>
      <c r="W29" s="24"/>
      <c r="X29" s="21">
        <f t="shared" si="0"/>
        <v>2624</v>
      </c>
      <c r="Y29" s="24">
        <f t="shared" si="1"/>
        <v>33</v>
      </c>
      <c r="Z29" s="22">
        <f t="shared" si="2"/>
        <v>2657</v>
      </c>
    </row>
    <row r="30" spans="1:26" x14ac:dyDescent="0.3">
      <c r="A30" s="15" t="s">
        <v>95</v>
      </c>
      <c r="B30" s="15" t="s">
        <v>96</v>
      </c>
      <c r="C30" s="15" t="s">
        <v>106</v>
      </c>
      <c r="D30" s="15" t="s">
        <v>107</v>
      </c>
      <c r="E30" s="15" t="s">
        <v>108</v>
      </c>
      <c r="F30" s="21">
        <v>195</v>
      </c>
      <c r="G30" s="24">
        <v>1</v>
      </c>
      <c r="H30" s="21"/>
      <c r="I30" s="24"/>
      <c r="J30" s="21">
        <v>16</v>
      </c>
      <c r="K30" s="24"/>
      <c r="L30" s="21"/>
      <c r="M30" s="24"/>
      <c r="N30" s="21">
        <v>8</v>
      </c>
      <c r="O30" s="24"/>
      <c r="P30" s="21">
        <v>89</v>
      </c>
      <c r="Q30" s="24"/>
      <c r="R30" s="21">
        <v>13</v>
      </c>
      <c r="S30" s="24"/>
      <c r="T30" s="21">
        <v>6</v>
      </c>
      <c r="U30" s="24"/>
      <c r="V30" s="21">
        <v>5</v>
      </c>
      <c r="W30" s="24"/>
      <c r="X30" s="21">
        <f t="shared" si="0"/>
        <v>332</v>
      </c>
      <c r="Y30" s="24">
        <f t="shared" si="1"/>
        <v>1</v>
      </c>
      <c r="Z30" s="22">
        <f t="shared" si="2"/>
        <v>333</v>
      </c>
    </row>
    <row r="31" spans="1:26" x14ac:dyDescent="0.3">
      <c r="A31" s="15" t="s">
        <v>95</v>
      </c>
      <c r="B31" s="15" t="s">
        <v>96</v>
      </c>
      <c r="C31" s="15" t="s">
        <v>109</v>
      </c>
      <c r="D31" s="15" t="s">
        <v>21</v>
      </c>
      <c r="E31" s="15" t="s">
        <v>110</v>
      </c>
      <c r="F31" s="21">
        <v>5859</v>
      </c>
      <c r="G31" s="24">
        <v>33</v>
      </c>
      <c r="H31" s="21">
        <v>92</v>
      </c>
      <c r="I31" s="24"/>
      <c r="J31" s="21">
        <v>606</v>
      </c>
      <c r="K31" s="24"/>
      <c r="L31" s="21">
        <v>26</v>
      </c>
      <c r="M31" s="24"/>
      <c r="N31" s="21">
        <v>1836</v>
      </c>
      <c r="O31" s="24">
        <v>32</v>
      </c>
      <c r="P31" s="21">
        <v>6334</v>
      </c>
      <c r="Q31" s="24">
        <v>39</v>
      </c>
      <c r="R31" s="21">
        <v>1949</v>
      </c>
      <c r="S31" s="24">
        <v>12</v>
      </c>
      <c r="T31" s="21">
        <v>88</v>
      </c>
      <c r="U31" s="24"/>
      <c r="V31" s="21">
        <v>120</v>
      </c>
      <c r="W31" s="24">
        <v>2</v>
      </c>
      <c r="X31" s="21">
        <f t="shared" si="0"/>
        <v>16910</v>
      </c>
      <c r="Y31" s="24">
        <f t="shared" si="1"/>
        <v>118</v>
      </c>
      <c r="Z31" s="22">
        <f t="shared" si="2"/>
        <v>17028</v>
      </c>
    </row>
    <row r="32" spans="1:26" x14ac:dyDescent="0.3">
      <c r="A32" s="15" t="s">
        <v>95</v>
      </c>
      <c r="B32" s="15" t="s">
        <v>96</v>
      </c>
      <c r="C32" s="15" t="s">
        <v>111</v>
      </c>
      <c r="D32" s="15" t="s">
        <v>112</v>
      </c>
      <c r="E32" s="15" t="s">
        <v>113</v>
      </c>
      <c r="F32" s="21">
        <v>440</v>
      </c>
      <c r="G32" s="24">
        <v>3</v>
      </c>
      <c r="H32" s="21">
        <v>3</v>
      </c>
      <c r="I32" s="24"/>
      <c r="J32" s="21">
        <v>32</v>
      </c>
      <c r="K32" s="24"/>
      <c r="L32" s="21"/>
      <c r="M32" s="24"/>
      <c r="N32" s="21">
        <v>41</v>
      </c>
      <c r="O32" s="24">
        <v>1</v>
      </c>
      <c r="P32" s="21">
        <v>88</v>
      </c>
      <c r="Q32" s="24">
        <v>1</v>
      </c>
      <c r="R32" s="21">
        <v>19</v>
      </c>
      <c r="S32" s="24"/>
      <c r="T32" s="21">
        <v>7</v>
      </c>
      <c r="U32" s="24">
        <v>1</v>
      </c>
      <c r="V32" s="21">
        <v>5</v>
      </c>
      <c r="W32" s="24"/>
      <c r="X32" s="21">
        <f t="shared" si="0"/>
        <v>635</v>
      </c>
      <c r="Y32" s="24">
        <f t="shared" si="1"/>
        <v>6</v>
      </c>
      <c r="Z32" s="22">
        <f t="shared" si="2"/>
        <v>641</v>
      </c>
    </row>
    <row r="33" spans="1:29" x14ac:dyDescent="0.3">
      <c r="A33" s="15" t="s">
        <v>95</v>
      </c>
      <c r="B33" s="15" t="s">
        <v>96</v>
      </c>
      <c r="C33" s="15" t="s">
        <v>114</v>
      </c>
      <c r="D33" s="15" t="s">
        <v>115</v>
      </c>
      <c r="E33" s="15" t="s">
        <v>116</v>
      </c>
      <c r="F33" s="21">
        <v>610</v>
      </c>
      <c r="G33" s="24"/>
      <c r="H33" s="21">
        <v>12</v>
      </c>
      <c r="I33" s="24"/>
      <c r="J33" s="21">
        <v>67</v>
      </c>
      <c r="K33" s="24"/>
      <c r="L33" s="21">
        <v>3</v>
      </c>
      <c r="M33" s="24"/>
      <c r="N33" s="21">
        <v>264</v>
      </c>
      <c r="O33" s="24"/>
      <c r="P33" s="21">
        <v>489</v>
      </c>
      <c r="Q33" s="24"/>
      <c r="R33" s="21">
        <v>232</v>
      </c>
      <c r="S33" s="24"/>
      <c r="T33" s="21">
        <v>19</v>
      </c>
      <c r="U33" s="24"/>
      <c r="V33" s="21">
        <v>12</v>
      </c>
      <c r="W33" s="24">
        <v>1</v>
      </c>
      <c r="X33" s="21">
        <f t="shared" si="0"/>
        <v>1708</v>
      </c>
      <c r="Y33" s="24">
        <f t="shared" si="1"/>
        <v>1</v>
      </c>
      <c r="Z33" s="22">
        <f t="shared" si="2"/>
        <v>1709</v>
      </c>
    </row>
    <row r="34" spans="1:29" x14ac:dyDescent="0.3">
      <c r="A34" s="15" t="s">
        <v>95</v>
      </c>
      <c r="B34" s="15" t="s">
        <v>96</v>
      </c>
      <c r="C34" s="15" t="s">
        <v>117</v>
      </c>
      <c r="D34" s="15" t="s">
        <v>118</v>
      </c>
      <c r="E34" s="15" t="s">
        <v>119</v>
      </c>
      <c r="F34" s="21">
        <v>1411</v>
      </c>
      <c r="G34" s="24">
        <v>1</v>
      </c>
      <c r="H34" s="21">
        <v>5</v>
      </c>
      <c r="I34" s="24"/>
      <c r="J34" s="21">
        <v>132</v>
      </c>
      <c r="K34" s="24"/>
      <c r="L34" s="21">
        <v>6</v>
      </c>
      <c r="M34" s="24"/>
      <c r="N34" s="21">
        <v>832</v>
      </c>
      <c r="O34" s="24"/>
      <c r="P34" s="21">
        <v>1039</v>
      </c>
      <c r="Q34" s="24"/>
      <c r="R34" s="21">
        <v>374</v>
      </c>
      <c r="S34" s="24"/>
      <c r="T34" s="21">
        <v>49</v>
      </c>
      <c r="U34" s="24"/>
      <c r="V34" s="21">
        <v>106</v>
      </c>
      <c r="W34" s="24"/>
      <c r="X34" s="21">
        <f t="shared" si="0"/>
        <v>3954</v>
      </c>
      <c r="Y34" s="24">
        <f t="shared" si="1"/>
        <v>1</v>
      </c>
      <c r="Z34" s="22">
        <f t="shared" si="2"/>
        <v>3955</v>
      </c>
    </row>
    <row r="35" spans="1:29" x14ac:dyDescent="0.3">
      <c r="A35" s="15" t="s">
        <v>95</v>
      </c>
      <c r="B35" s="15" t="s">
        <v>96</v>
      </c>
      <c r="C35" s="15" t="s">
        <v>120</v>
      </c>
      <c r="D35" s="15" t="s">
        <v>121</v>
      </c>
      <c r="E35" s="15" t="s">
        <v>122</v>
      </c>
      <c r="F35" s="21">
        <v>1861</v>
      </c>
      <c r="G35" s="24">
        <v>2</v>
      </c>
      <c r="H35" s="21">
        <v>8</v>
      </c>
      <c r="I35" s="24"/>
      <c r="J35" s="21">
        <v>164</v>
      </c>
      <c r="K35" s="24"/>
      <c r="L35" s="21">
        <v>1</v>
      </c>
      <c r="M35" s="24"/>
      <c r="N35" s="21">
        <v>992</v>
      </c>
      <c r="O35" s="24">
        <v>1</v>
      </c>
      <c r="P35" s="21">
        <v>2752</v>
      </c>
      <c r="Q35" s="24"/>
      <c r="R35" s="21">
        <v>2675</v>
      </c>
      <c r="S35" s="24"/>
      <c r="T35" s="21">
        <v>49</v>
      </c>
      <c r="U35" s="24"/>
      <c r="V35" s="21">
        <v>30</v>
      </c>
      <c r="W35" s="24"/>
      <c r="X35" s="21">
        <f t="shared" si="0"/>
        <v>8532</v>
      </c>
      <c r="Y35" s="24">
        <f t="shared" si="1"/>
        <v>3</v>
      </c>
      <c r="Z35" s="22">
        <f t="shared" si="2"/>
        <v>8535</v>
      </c>
    </row>
    <row r="36" spans="1:29" x14ac:dyDescent="0.3">
      <c r="A36" s="15" t="s">
        <v>95</v>
      </c>
      <c r="B36" s="15" t="s">
        <v>96</v>
      </c>
      <c r="C36" s="15" t="s">
        <v>123</v>
      </c>
      <c r="D36" s="15" t="s">
        <v>124</v>
      </c>
      <c r="E36" s="15" t="s">
        <v>125</v>
      </c>
      <c r="F36" s="21">
        <v>13766</v>
      </c>
      <c r="G36" s="24">
        <v>20</v>
      </c>
      <c r="H36" s="21">
        <v>56</v>
      </c>
      <c r="I36" s="24"/>
      <c r="J36" s="21">
        <v>1297</v>
      </c>
      <c r="K36" s="24"/>
      <c r="L36" s="21">
        <v>36</v>
      </c>
      <c r="M36" s="24"/>
      <c r="N36" s="21">
        <v>2714</v>
      </c>
      <c r="O36" s="24">
        <v>67</v>
      </c>
      <c r="P36" s="21">
        <v>9017</v>
      </c>
      <c r="Q36" s="24">
        <v>20</v>
      </c>
      <c r="R36" s="21">
        <v>3200</v>
      </c>
      <c r="S36" s="24">
        <v>7</v>
      </c>
      <c r="T36" s="21">
        <v>252</v>
      </c>
      <c r="U36" s="24">
        <v>4</v>
      </c>
      <c r="V36" s="21">
        <v>311</v>
      </c>
      <c r="W36" s="24"/>
      <c r="X36" s="21">
        <f t="shared" si="0"/>
        <v>30649</v>
      </c>
      <c r="Y36" s="24">
        <f t="shared" si="1"/>
        <v>118</v>
      </c>
      <c r="Z36" s="22">
        <f t="shared" si="2"/>
        <v>30767</v>
      </c>
    </row>
    <row r="37" spans="1:29" x14ac:dyDescent="0.3">
      <c r="A37" s="15" t="s">
        <v>95</v>
      </c>
      <c r="B37" s="15" t="s">
        <v>96</v>
      </c>
      <c r="C37" s="15" t="s">
        <v>126</v>
      </c>
      <c r="D37" s="15" t="s">
        <v>127</v>
      </c>
      <c r="E37" s="15" t="s">
        <v>128</v>
      </c>
      <c r="F37" s="21">
        <v>3160</v>
      </c>
      <c r="G37" s="24"/>
      <c r="H37" s="21">
        <v>10</v>
      </c>
      <c r="I37" s="24"/>
      <c r="J37" s="21">
        <v>313</v>
      </c>
      <c r="K37" s="24"/>
      <c r="L37" s="21">
        <v>6</v>
      </c>
      <c r="M37" s="24"/>
      <c r="N37" s="21">
        <v>820</v>
      </c>
      <c r="O37" s="24"/>
      <c r="P37" s="21">
        <v>1899</v>
      </c>
      <c r="Q37" s="24"/>
      <c r="R37" s="21">
        <v>15</v>
      </c>
      <c r="S37" s="24"/>
      <c r="T37" s="21">
        <v>64</v>
      </c>
      <c r="U37" s="24"/>
      <c r="V37" s="21">
        <v>67</v>
      </c>
      <c r="W37" s="24"/>
      <c r="X37" s="21">
        <f t="shared" si="0"/>
        <v>6354</v>
      </c>
      <c r="Y37" s="24">
        <f t="shared" si="1"/>
        <v>0</v>
      </c>
      <c r="Z37" s="22">
        <f t="shared" si="2"/>
        <v>6354</v>
      </c>
    </row>
    <row r="38" spans="1:29" x14ac:dyDescent="0.3">
      <c r="A38" s="15" t="s">
        <v>95</v>
      </c>
      <c r="B38" s="15" t="s">
        <v>96</v>
      </c>
      <c r="C38" s="15" t="s">
        <v>129</v>
      </c>
      <c r="D38" s="15" t="s">
        <v>130</v>
      </c>
      <c r="E38" s="15" t="s">
        <v>131</v>
      </c>
      <c r="F38" s="21">
        <v>203</v>
      </c>
      <c r="G38" s="24">
        <v>38</v>
      </c>
      <c r="H38" s="21">
        <v>4</v>
      </c>
      <c r="I38" s="24"/>
      <c r="J38" s="21">
        <v>18</v>
      </c>
      <c r="K38" s="24"/>
      <c r="L38" s="21">
        <v>1</v>
      </c>
      <c r="M38" s="24"/>
      <c r="N38" s="21">
        <v>74</v>
      </c>
      <c r="O38" s="24">
        <v>13</v>
      </c>
      <c r="P38" s="21">
        <v>169</v>
      </c>
      <c r="Q38" s="24">
        <v>27</v>
      </c>
      <c r="R38" s="21">
        <v>13</v>
      </c>
      <c r="S38" s="24"/>
      <c r="T38" s="21">
        <v>3</v>
      </c>
      <c r="U38" s="24">
        <v>2</v>
      </c>
      <c r="V38" s="21">
        <v>4</v>
      </c>
      <c r="W38" s="24"/>
      <c r="X38" s="21">
        <f t="shared" si="0"/>
        <v>489</v>
      </c>
      <c r="Y38" s="24">
        <f t="shared" si="1"/>
        <v>80</v>
      </c>
      <c r="Z38" s="22">
        <f t="shared" si="2"/>
        <v>569</v>
      </c>
    </row>
    <row r="39" spans="1:29" x14ac:dyDescent="0.3">
      <c r="A39" s="15" t="s">
        <v>95</v>
      </c>
      <c r="B39" s="15" t="s">
        <v>96</v>
      </c>
      <c r="C39" s="15" t="s">
        <v>132</v>
      </c>
      <c r="D39" s="15" t="s">
        <v>133</v>
      </c>
      <c r="E39" s="15" t="s">
        <v>134</v>
      </c>
      <c r="F39" s="21">
        <v>162</v>
      </c>
      <c r="G39" s="24"/>
      <c r="H39" s="21"/>
      <c r="I39" s="24"/>
      <c r="J39" s="21">
        <v>14</v>
      </c>
      <c r="K39" s="24"/>
      <c r="L39" s="21"/>
      <c r="M39" s="24"/>
      <c r="N39" s="21">
        <v>24</v>
      </c>
      <c r="O39" s="24"/>
      <c r="P39" s="21">
        <v>53</v>
      </c>
      <c r="Q39" s="24"/>
      <c r="R39" s="21"/>
      <c r="S39" s="24"/>
      <c r="T39" s="21">
        <v>1</v>
      </c>
      <c r="U39" s="24"/>
      <c r="V39" s="21">
        <v>4</v>
      </c>
      <c r="W39" s="24"/>
      <c r="X39" s="21">
        <f t="shared" si="0"/>
        <v>258</v>
      </c>
      <c r="Y39" s="24">
        <f t="shared" si="1"/>
        <v>0</v>
      </c>
      <c r="Z39" s="22">
        <f t="shared" si="2"/>
        <v>258</v>
      </c>
    </row>
    <row r="40" spans="1:29" x14ac:dyDescent="0.3">
      <c r="A40" s="15" t="s">
        <v>95</v>
      </c>
      <c r="B40" s="15" t="s">
        <v>96</v>
      </c>
      <c r="C40" s="15" t="s">
        <v>135</v>
      </c>
      <c r="D40" s="15" t="s">
        <v>136</v>
      </c>
      <c r="E40" s="15" t="s">
        <v>137</v>
      </c>
      <c r="F40" s="21">
        <v>1646</v>
      </c>
      <c r="G40" s="24"/>
      <c r="H40" s="21">
        <v>1</v>
      </c>
      <c r="I40" s="24"/>
      <c r="J40" s="21">
        <v>111</v>
      </c>
      <c r="K40" s="24"/>
      <c r="L40" s="21"/>
      <c r="M40" s="24"/>
      <c r="N40" s="21">
        <v>116</v>
      </c>
      <c r="O40" s="24"/>
      <c r="P40" s="21">
        <v>281</v>
      </c>
      <c r="Q40" s="24"/>
      <c r="R40" s="21">
        <v>2</v>
      </c>
      <c r="S40" s="24"/>
      <c r="T40" s="21">
        <v>20</v>
      </c>
      <c r="U40" s="24"/>
      <c r="V40" s="21">
        <v>49</v>
      </c>
      <c r="W40" s="24"/>
      <c r="X40" s="21">
        <f t="shared" si="0"/>
        <v>2226</v>
      </c>
      <c r="Y40" s="24">
        <f t="shared" si="1"/>
        <v>0</v>
      </c>
      <c r="Z40" s="22">
        <f t="shared" si="2"/>
        <v>2226</v>
      </c>
    </row>
    <row r="41" spans="1:29" x14ac:dyDescent="0.3">
      <c r="A41" s="15" t="s">
        <v>95</v>
      </c>
      <c r="B41" s="15" t="s">
        <v>96</v>
      </c>
      <c r="C41" s="15" t="s">
        <v>138</v>
      </c>
      <c r="D41" s="15" t="s">
        <v>139</v>
      </c>
      <c r="E41" s="15" t="s">
        <v>140</v>
      </c>
      <c r="F41" s="21">
        <v>3250</v>
      </c>
      <c r="G41" s="24">
        <v>3</v>
      </c>
      <c r="H41" s="21">
        <v>6</v>
      </c>
      <c r="I41" s="24"/>
      <c r="J41" s="21">
        <v>243</v>
      </c>
      <c r="K41" s="24"/>
      <c r="L41" s="21">
        <v>12</v>
      </c>
      <c r="M41" s="24"/>
      <c r="N41" s="21">
        <v>374</v>
      </c>
      <c r="O41" s="24"/>
      <c r="P41" s="21">
        <v>1204</v>
      </c>
      <c r="Q41" s="24">
        <v>3</v>
      </c>
      <c r="R41" s="21">
        <v>105</v>
      </c>
      <c r="S41" s="24"/>
      <c r="T41" s="21">
        <v>45</v>
      </c>
      <c r="U41" s="24"/>
      <c r="V41" s="21">
        <v>38</v>
      </c>
      <c r="W41" s="24"/>
      <c r="X41" s="21">
        <f t="shared" si="0"/>
        <v>5277</v>
      </c>
      <c r="Y41" s="24">
        <f t="shared" si="1"/>
        <v>6</v>
      </c>
      <c r="Z41" s="22">
        <f t="shared" si="2"/>
        <v>5283</v>
      </c>
      <c r="AA41" s="28"/>
      <c r="AB41" s="28"/>
      <c r="AC41" s="28"/>
    </row>
    <row r="42" spans="1:29" x14ac:dyDescent="0.3">
      <c r="A42" s="15" t="s">
        <v>95</v>
      </c>
      <c r="B42" s="15" t="s">
        <v>96</v>
      </c>
      <c r="C42" s="15" t="s">
        <v>141</v>
      </c>
      <c r="D42" s="15" t="s">
        <v>142</v>
      </c>
      <c r="E42" s="15" t="s">
        <v>143</v>
      </c>
      <c r="F42" s="21">
        <v>5879</v>
      </c>
      <c r="G42" s="24">
        <v>2</v>
      </c>
      <c r="H42" s="21">
        <v>11</v>
      </c>
      <c r="I42" s="24"/>
      <c r="J42" s="21">
        <v>416</v>
      </c>
      <c r="K42" s="24"/>
      <c r="L42" s="21">
        <v>16</v>
      </c>
      <c r="M42" s="24"/>
      <c r="N42" s="21">
        <v>3734</v>
      </c>
      <c r="O42" s="24">
        <v>1</v>
      </c>
      <c r="P42" s="21">
        <v>4241</v>
      </c>
      <c r="Q42" s="24">
        <v>1</v>
      </c>
      <c r="R42" s="21">
        <v>1756</v>
      </c>
      <c r="S42" s="24"/>
      <c r="T42" s="21">
        <v>166</v>
      </c>
      <c r="U42" s="24"/>
      <c r="V42" s="21">
        <v>95</v>
      </c>
      <c r="W42" s="24"/>
      <c r="X42" s="21">
        <f t="shared" si="0"/>
        <v>16314</v>
      </c>
      <c r="Y42" s="24">
        <f t="shared" si="1"/>
        <v>4</v>
      </c>
      <c r="Z42" s="22">
        <f t="shared" si="2"/>
        <v>16318</v>
      </c>
      <c r="AA42" s="28"/>
      <c r="AB42" s="28"/>
      <c r="AC42" s="28"/>
    </row>
    <row r="43" spans="1:29" x14ac:dyDescent="0.3">
      <c r="A43" s="15" t="s">
        <v>95</v>
      </c>
      <c r="B43" s="15" t="s">
        <v>96</v>
      </c>
      <c r="C43" s="15" t="s">
        <v>144</v>
      </c>
      <c r="D43" s="15" t="s">
        <v>145</v>
      </c>
      <c r="E43" s="15" t="s">
        <v>146</v>
      </c>
      <c r="F43" s="21">
        <v>5264</v>
      </c>
      <c r="G43" s="24">
        <v>3</v>
      </c>
      <c r="H43" s="21">
        <v>7</v>
      </c>
      <c r="I43" s="24"/>
      <c r="J43" s="21">
        <v>385</v>
      </c>
      <c r="K43" s="24"/>
      <c r="L43" s="21">
        <v>3</v>
      </c>
      <c r="M43" s="24"/>
      <c r="N43" s="21">
        <v>416</v>
      </c>
      <c r="O43" s="24"/>
      <c r="P43" s="21">
        <v>1933</v>
      </c>
      <c r="Q43" s="24"/>
      <c r="R43" s="21">
        <v>185</v>
      </c>
      <c r="S43" s="24"/>
      <c r="T43" s="21">
        <v>78</v>
      </c>
      <c r="U43" s="24"/>
      <c r="V43" s="21">
        <v>98</v>
      </c>
      <c r="W43" s="24"/>
      <c r="X43" s="21">
        <f t="shared" si="0"/>
        <v>8369</v>
      </c>
      <c r="Y43" s="24">
        <f t="shared" si="1"/>
        <v>3</v>
      </c>
      <c r="Z43" s="22">
        <f t="shared" si="2"/>
        <v>8372</v>
      </c>
      <c r="AA43" s="28"/>
      <c r="AB43" s="28"/>
      <c r="AC43" s="28"/>
    </row>
    <row r="44" spans="1:29" x14ac:dyDescent="0.3">
      <c r="A44" s="15" t="s">
        <v>95</v>
      </c>
      <c r="B44" s="15" t="s">
        <v>96</v>
      </c>
      <c r="C44" s="15" t="s">
        <v>147</v>
      </c>
      <c r="D44" s="15" t="s">
        <v>148</v>
      </c>
      <c r="E44" s="15" t="s">
        <v>149</v>
      </c>
      <c r="F44" s="21">
        <v>19</v>
      </c>
      <c r="G44" s="24"/>
      <c r="H44" s="21"/>
      <c r="I44" s="24"/>
      <c r="J44" s="21"/>
      <c r="K44" s="24"/>
      <c r="L44" s="21"/>
      <c r="M44" s="24"/>
      <c r="N44" s="21">
        <v>30</v>
      </c>
      <c r="O44" s="24"/>
      <c r="P44" s="21">
        <v>84</v>
      </c>
      <c r="Q44" s="24"/>
      <c r="R44" s="21">
        <v>209</v>
      </c>
      <c r="S44" s="24"/>
      <c r="T44" s="21">
        <v>1</v>
      </c>
      <c r="U44" s="24"/>
      <c r="V44" s="21"/>
      <c r="W44" s="24"/>
      <c r="X44" s="21">
        <f t="shared" si="0"/>
        <v>343</v>
      </c>
      <c r="Y44" s="24">
        <f t="shared" si="1"/>
        <v>0</v>
      </c>
      <c r="Z44" s="22">
        <f t="shared" si="2"/>
        <v>343</v>
      </c>
      <c r="AA44" s="28"/>
      <c r="AB44" s="28"/>
      <c r="AC44" s="28"/>
    </row>
    <row r="45" spans="1:29" x14ac:dyDescent="0.3">
      <c r="A45" s="15" t="s">
        <v>95</v>
      </c>
      <c r="B45" s="15" t="s">
        <v>96</v>
      </c>
      <c r="C45" s="15" t="s">
        <v>150</v>
      </c>
      <c r="D45" s="15" t="s">
        <v>151</v>
      </c>
      <c r="E45" s="15" t="s">
        <v>152</v>
      </c>
      <c r="F45" s="21">
        <v>2722</v>
      </c>
      <c r="G45" s="24"/>
      <c r="H45" s="21">
        <v>10</v>
      </c>
      <c r="I45" s="24"/>
      <c r="J45" s="21">
        <v>276</v>
      </c>
      <c r="K45" s="24"/>
      <c r="L45" s="21">
        <v>9</v>
      </c>
      <c r="M45" s="24"/>
      <c r="N45" s="21">
        <v>747</v>
      </c>
      <c r="O45" s="24">
        <v>1</v>
      </c>
      <c r="P45" s="21">
        <v>1462</v>
      </c>
      <c r="Q45" s="24">
        <v>2</v>
      </c>
      <c r="R45" s="21">
        <v>369</v>
      </c>
      <c r="S45" s="24"/>
      <c r="T45" s="21">
        <v>46</v>
      </c>
      <c r="U45" s="24"/>
      <c r="V45" s="21">
        <v>37</v>
      </c>
      <c r="W45" s="24"/>
      <c r="X45" s="21">
        <f t="shared" si="0"/>
        <v>5678</v>
      </c>
      <c r="Y45" s="24">
        <f t="shared" si="1"/>
        <v>3</v>
      </c>
      <c r="Z45" s="22">
        <f t="shared" si="2"/>
        <v>5681</v>
      </c>
      <c r="AA45" s="28"/>
      <c r="AB45" s="28"/>
      <c r="AC45" s="28"/>
    </row>
    <row r="46" spans="1:29" x14ac:dyDescent="0.3">
      <c r="A46" s="15" t="s">
        <v>95</v>
      </c>
      <c r="B46" s="15" t="s">
        <v>96</v>
      </c>
      <c r="C46" s="15" t="s">
        <v>153</v>
      </c>
      <c r="D46" s="15" t="s">
        <v>154</v>
      </c>
      <c r="E46" s="15" t="s">
        <v>155</v>
      </c>
      <c r="F46" s="23">
        <v>15</v>
      </c>
      <c r="G46" s="24"/>
      <c r="H46" s="23"/>
      <c r="I46" s="24"/>
      <c r="J46" s="23">
        <v>2</v>
      </c>
      <c r="K46" s="24"/>
      <c r="L46" s="23"/>
      <c r="M46" s="24"/>
      <c r="N46" s="23">
        <v>16</v>
      </c>
      <c r="O46" s="24"/>
      <c r="P46" s="23">
        <v>22</v>
      </c>
      <c r="Q46" s="24"/>
      <c r="R46" s="23">
        <v>3</v>
      </c>
      <c r="S46" s="24"/>
      <c r="T46" s="23"/>
      <c r="U46" s="24"/>
      <c r="V46" s="23"/>
      <c r="W46" s="24"/>
      <c r="X46" s="23">
        <f t="shared" si="0"/>
        <v>58</v>
      </c>
      <c r="Y46" s="24">
        <f t="shared" si="1"/>
        <v>0</v>
      </c>
      <c r="Z46" s="22">
        <f t="shared" si="2"/>
        <v>58</v>
      </c>
      <c r="AA46" s="28"/>
      <c r="AB46" s="28"/>
      <c r="AC46" s="28"/>
    </row>
    <row r="47" spans="1:29" x14ac:dyDescent="0.3">
      <c r="A47" s="15" t="s">
        <v>95</v>
      </c>
      <c r="B47" s="15" t="s">
        <v>96</v>
      </c>
      <c r="C47" s="15" t="s">
        <v>156</v>
      </c>
      <c r="D47" s="15" t="s">
        <v>157</v>
      </c>
      <c r="E47" s="15" t="s">
        <v>158</v>
      </c>
      <c r="F47" s="21">
        <v>53</v>
      </c>
      <c r="G47" s="24"/>
      <c r="H47" s="21"/>
      <c r="I47" s="24"/>
      <c r="J47" s="21"/>
      <c r="K47" s="24"/>
      <c r="L47" s="21"/>
      <c r="M47" s="24"/>
      <c r="N47" s="21">
        <v>760</v>
      </c>
      <c r="O47" s="24">
        <v>1</v>
      </c>
      <c r="P47" s="21">
        <v>2803</v>
      </c>
      <c r="Q47" s="24">
        <v>2</v>
      </c>
      <c r="R47" s="21">
        <v>3861</v>
      </c>
      <c r="S47" s="24">
        <v>4</v>
      </c>
      <c r="T47" s="21">
        <v>2</v>
      </c>
      <c r="U47" s="24"/>
      <c r="V47" s="21">
        <v>8</v>
      </c>
      <c r="W47" s="24"/>
      <c r="X47" s="21">
        <f t="shared" si="0"/>
        <v>7487</v>
      </c>
      <c r="Y47" s="24">
        <f t="shared" si="1"/>
        <v>7</v>
      </c>
      <c r="Z47" s="22">
        <f t="shared" si="2"/>
        <v>7494</v>
      </c>
      <c r="AA47" s="28"/>
      <c r="AB47" s="28"/>
      <c r="AC47" s="28"/>
    </row>
    <row r="48" spans="1:29" x14ac:dyDescent="0.3">
      <c r="A48" s="15" t="s">
        <v>95</v>
      </c>
      <c r="B48" s="15" t="s">
        <v>96</v>
      </c>
      <c r="C48" s="15" t="s">
        <v>159</v>
      </c>
      <c r="D48" s="15" t="s">
        <v>160</v>
      </c>
      <c r="E48" s="15" t="s">
        <v>161</v>
      </c>
      <c r="F48" s="21">
        <v>1045</v>
      </c>
      <c r="G48" s="24"/>
      <c r="H48" s="21">
        <v>7</v>
      </c>
      <c r="I48" s="24"/>
      <c r="J48" s="21">
        <v>106</v>
      </c>
      <c r="K48" s="24"/>
      <c r="L48" s="21">
        <v>5</v>
      </c>
      <c r="M48" s="24"/>
      <c r="N48" s="21">
        <v>183</v>
      </c>
      <c r="O48" s="24"/>
      <c r="P48" s="21">
        <v>538</v>
      </c>
      <c r="Q48" s="24"/>
      <c r="R48" s="21">
        <v>236</v>
      </c>
      <c r="S48" s="24"/>
      <c r="T48" s="21">
        <v>30</v>
      </c>
      <c r="U48" s="24"/>
      <c r="V48" s="21">
        <v>26</v>
      </c>
      <c r="W48" s="24"/>
      <c r="X48" s="21">
        <f t="shared" si="0"/>
        <v>2176</v>
      </c>
      <c r="Y48" s="24">
        <f t="shared" si="1"/>
        <v>0</v>
      </c>
      <c r="Z48" s="22">
        <f t="shared" si="2"/>
        <v>2176</v>
      </c>
      <c r="AA48" s="28"/>
      <c r="AB48" s="28"/>
      <c r="AC48" s="28"/>
    </row>
    <row r="49" spans="1:29" x14ac:dyDescent="0.3">
      <c r="A49" s="15" t="s">
        <v>95</v>
      </c>
      <c r="B49" s="15" t="s">
        <v>96</v>
      </c>
      <c r="C49" s="15" t="s">
        <v>162</v>
      </c>
      <c r="D49" s="15" t="s">
        <v>163</v>
      </c>
      <c r="E49" s="15" t="s">
        <v>164</v>
      </c>
      <c r="F49" s="21">
        <v>213</v>
      </c>
      <c r="G49" s="24">
        <v>3</v>
      </c>
      <c r="H49" s="21"/>
      <c r="I49" s="24"/>
      <c r="J49" s="21">
        <v>17</v>
      </c>
      <c r="K49" s="24"/>
      <c r="L49" s="21">
        <v>1</v>
      </c>
      <c r="M49" s="24"/>
      <c r="N49" s="21">
        <v>13</v>
      </c>
      <c r="O49" s="24"/>
      <c r="P49" s="21">
        <v>104</v>
      </c>
      <c r="Q49" s="24">
        <v>2</v>
      </c>
      <c r="R49" s="21">
        <v>4</v>
      </c>
      <c r="S49" s="24"/>
      <c r="T49" s="21"/>
      <c r="U49" s="24"/>
      <c r="V49" s="21">
        <v>2</v>
      </c>
      <c r="W49" s="24"/>
      <c r="X49" s="21">
        <f t="shared" si="0"/>
        <v>354</v>
      </c>
      <c r="Y49" s="24">
        <f t="shared" si="1"/>
        <v>5</v>
      </c>
      <c r="Z49" s="22">
        <f t="shared" si="2"/>
        <v>359</v>
      </c>
      <c r="AA49" s="28"/>
      <c r="AB49" s="28"/>
      <c r="AC49" s="28"/>
    </row>
    <row r="50" spans="1:29" x14ac:dyDescent="0.3">
      <c r="A50" s="15" t="s">
        <v>95</v>
      </c>
      <c r="B50" s="15" t="s">
        <v>96</v>
      </c>
      <c r="C50" s="15" t="s">
        <v>165</v>
      </c>
      <c r="D50" s="15" t="s">
        <v>166</v>
      </c>
      <c r="E50" s="15" t="s">
        <v>167</v>
      </c>
      <c r="F50" s="23">
        <v>1591</v>
      </c>
      <c r="G50" s="24"/>
      <c r="H50" s="23">
        <v>4</v>
      </c>
      <c r="I50" s="24"/>
      <c r="J50" s="23">
        <v>172</v>
      </c>
      <c r="K50" s="24"/>
      <c r="L50" s="23"/>
      <c r="M50" s="24"/>
      <c r="N50" s="23">
        <v>367</v>
      </c>
      <c r="O50" s="24"/>
      <c r="P50" s="23">
        <v>1180</v>
      </c>
      <c r="Q50" s="24"/>
      <c r="R50" s="23">
        <v>302</v>
      </c>
      <c r="S50" s="24"/>
      <c r="T50" s="23">
        <v>25</v>
      </c>
      <c r="U50" s="24"/>
      <c r="V50" s="23">
        <v>28</v>
      </c>
      <c r="W50" s="24"/>
      <c r="X50" s="23">
        <f t="shared" si="0"/>
        <v>3669</v>
      </c>
      <c r="Y50" s="24">
        <f t="shared" si="1"/>
        <v>0</v>
      </c>
      <c r="Z50" s="22">
        <f t="shared" si="2"/>
        <v>3669</v>
      </c>
      <c r="AA50" s="28"/>
      <c r="AB50" s="28"/>
      <c r="AC50" s="28"/>
    </row>
    <row r="51" spans="1:29" x14ac:dyDescent="0.3">
      <c r="A51" s="15" t="s">
        <v>95</v>
      </c>
      <c r="B51" s="15" t="s">
        <v>96</v>
      </c>
      <c r="C51" s="15" t="s">
        <v>168</v>
      </c>
      <c r="D51" s="15" t="s">
        <v>169</v>
      </c>
      <c r="E51" s="15" t="s">
        <v>170</v>
      </c>
      <c r="F51" s="21">
        <v>20919</v>
      </c>
      <c r="G51" s="24">
        <v>4</v>
      </c>
      <c r="H51" s="21">
        <v>71</v>
      </c>
      <c r="I51" s="24"/>
      <c r="J51" s="21">
        <v>1738</v>
      </c>
      <c r="K51" s="24"/>
      <c r="L51" s="21">
        <v>39</v>
      </c>
      <c r="M51" s="24"/>
      <c r="N51" s="21">
        <v>9522</v>
      </c>
      <c r="O51" s="24">
        <v>2</v>
      </c>
      <c r="P51" s="21">
        <v>14641</v>
      </c>
      <c r="Q51" s="24">
        <v>3</v>
      </c>
      <c r="R51" s="21">
        <v>8287</v>
      </c>
      <c r="S51" s="24"/>
      <c r="T51" s="21">
        <v>577</v>
      </c>
      <c r="U51" s="24">
        <v>1</v>
      </c>
      <c r="V51" s="21">
        <v>516</v>
      </c>
      <c r="W51" s="24"/>
      <c r="X51" s="21">
        <f t="shared" si="0"/>
        <v>56310</v>
      </c>
      <c r="Y51" s="24">
        <f t="shared" si="1"/>
        <v>10</v>
      </c>
      <c r="Z51" s="22">
        <f t="shared" si="2"/>
        <v>56320</v>
      </c>
      <c r="AA51" s="28"/>
      <c r="AB51" s="28"/>
      <c r="AC51" s="28"/>
    </row>
    <row r="52" spans="1:29" x14ac:dyDescent="0.3">
      <c r="A52" s="15" t="s">
        <v>95</v>
      </c>
      <c r="B52" s="15" t="s">
        <v>96</v>
      </c>
      <c r="C52" s="15" t="s">
        <v>171</v>
      </c>
      <c r="D52" s="15" t="s">
        <v>172</v>
      </c>
      <c r="E52" s="15" t="s">
        <v>173</v>
      </c>
      <c r="F52" s="21">
        <v>6226</v>
      </c>
      <c r="G52" s="24"/>
      <c r="H52" s="21">
        <v>33</v>
      </c>
      <c r="I52" s="24"/>
      <c r="J52" s="21">
        <v>621</v>
      </c>
      <c r="K52" s="24"/>
      <c r="L52" s="21">
        <v>17</v>
      </c>
      <c r="M52" s="24"/>
      <c r="N52" s="21">
        <v>1397</v>
      </c>
      <c r="O52" s="24">
        <v>1</v>
      </c>
      <c r="P52" s="21">
        <v>5766</v>
      </c>
      <c r="Q52" s="24">
        <v>3</v>
      </c>
      <c r="R52" s="21">
        <v>25</v>
      </c>
      <c r="S52" s="24"/>
      <c r="T52" s="21">
        <v>114</v>
      </c>
      <c r="U52" s="24"/>
      <c r="V52" s="21">
        <v>128</v>
      </c>
      <c r="W52" s="24"/>
      <c r="X52" s="21">
        <f t="shared" si="0"/>
        <v>14327</v>
      </c>
      <c r="Y52" s="24">
        <f t="shared" si="1"/>
        <v>4</v>
      </c>
      <c r="Z52" s="22">
        <f t="shared" si="2"/>
        <v>14331</v>
      </c>
      <c r="AA52" s="28"/>
      <c r="AB52" s="28"/>
      <c r="AC52" s="28"/>
    </row>
    <row r="53" spans="1:29" x14ac:dyDescent="0.3">
      <c r="A53" s="15" t="s">
        <v>95</v>
      </c>
      <c r="B53" s="15" t="s">
        <v>96</v>
      </c>
      <c r="C53" s="15" t="s">
        <v>174</v>
      </c>
      <c r="D53" s="15" t="s">
        <v>175</v>
      </c>
      <c r="E53" s="15" t="s">
        <v>176</v>
      </c>
      <c r="F53" s="21">
        <v>426</v>
      </c>
      <c r="G53" s="24"/>
      <c r="H53" s="21">
        <v>1</v>
      </c>
      <c r="I53" s="24"/>
      <c r="J53" s="21">
        <v>10</v>
      </c>
      <c r="K53" s="24"/>
      <c r="L53" s="21"/>
      <c r="M53" s="24"/>
      <c r="N53" s="21">
        <v>12</v>
      </c>
      <c r="O53" s="24"/>
      <c r="P53" s="21">
        <v>50</v>
      </c>
      <c r="Q53" s="24"/>
      <c r="R53" s="21">
        <v>4</v>
      </c>
      <c r="S53" s="24"/>
      <c r="T53" s="21">
        <v>1</v>
      </c>
      <c r="U53" s="24"/>
      <c r="V53" s="21">
        <v>6</v>
      </c>
      <c r="W53" s="24"/>
      <c r="X53" s="21">
        <f t="shared" si="0"/>
        <v>510</v>
      </c>
      <c r="Y53" s="24">
        <f t="shared" si="1"/>
        <v>0</v>
      </c>
      <c r="Z53" s="22">
        <f t="shared" si="2"/>
        <v>510</v>
      </c>
    </row>
    <row r="54" spans="1:29" x14ac:dyDescent="0.3">
      <c r="A54" s="15" t="s">
        <v>95</v>
      </c>
      <c r="B54" s="15" t="s">
        <v>96</v>
      </c>
      <c r="C54" s="15" t="s">
        <v>177</v>
      </c>
      <c r="D54" s="15" t="s">
        <v>178</v>
      </c>
      <c r="E54" s="15" t="s">
        <v>179</v>
      </c>
      <c r="F54" s="21">
        <v>8305</v>
      </c>
      <c r="G54" s="24">
        <v>11</v>
      </c>
      <c r="H54" s="21">
        <v>35</v>
      </c>
      <c r="I54" s="24"/>
      <c r="J54" s="21">
        <v>713</v>
      </c>
      <c r="K54" s="24"/>
      <c r="L54" s="21">
        <v>15</v>
      </c>
      <c r="M54" s="24"/>
      <c r="N54" s="21">
        <v>2383</v>
      </c>
      <c r="O54" s="24">
        <v>5</v>
      </c>
      <c r="P54" s="21">
        <v>12538</v>
      </c>
      <c r="Q54" s="24">
        <v>16</v>
      </c>
      <c r="R54" s="21">
        <v>5449</v>
      </c>
      <c r="S54" s="24">
        <v>7</v>
      </c>
      <c r="T54" s="21">
        <v>141</v>
      </c>
      <c r="U54" s="24">
        <v>1</v>
      </c>
      <c r="V54" s="21">
        <v>202</v>
      </c>
      <c r="W54" s="24"/>
      <c r="X54" s="21">
        <f t="shared" si="0"/>
        <v>29781</v>
      </c>
      <c r="Y54" s="24">
        <f t="shared" si="1"/>
        <v>40</v>
      </c>
      <c r="Z54" s="22">
        <f t="shared" si="2"/>
        <v>29821</v>
      </c>
    </row>
    <row r="55" spans="1:29" x14ac:dyDescent="0.3">
      <c r="A55" s="15" t="s">
        <v>95</v>
      </c>
      <c r="B55" s="15" t="s">
        <v>96</v>
      </c>
      <c r="C55" s="15" t="s">
        <v>180</v>
      </c>
      <c r="D55" s="15" t="s">
        <v>181</v>
      </c>
      <c r="E55" s="15" t="s">
        <v>182</v>
      </c>
      <c r="F55" s="21">
        <v>913</v>
      </c>
      <c r="G55" s="24"/>
      <c r="H55" s="21">
        <v>7</v>
      </c>
      <c r="I55" s="24"/>
      <c r="J55" s="21">
        <v>80</v>
      </c>
      <c r="K55" s="24"/>
      <c r="L55" s="21">
        <v>2</v>
      </c>
      <c r="M55" s="24"/>
      <c r="N55" s="21">
        <v>1140</v>
      </c>
      <c r="O55" s="24"/>
      <c r="P55" s="21">
        <v>2026</v>
      </c>
      <c r="Q55" s="24">
        <v>1</v>
      </c>
      <c r="R55" s="21">
        <v>2985</v>
      </c>
      <c r="S55" s="24"/>
      <c r="T55" s="21">
        <v>13</v>
      </c>
      <c r="U55" s="24"/>
      <c r="V55" s="21">
        <v>9</v>
      </c>
      <c r="W55" s="24"/>
      <c r="X55" s="21">
        <f t="shared" si="0"/>
        <v>7175</v>
      </c>
      <c r="Y55" s="24">
        <f t="shared" si="1"/>
        <v>1</v>
      </c>
      <c r="Z55" s="22">
        <f t="shared" si="2"/>
        <v>7176</v>
      </c>
    </row>
    <row r="56" spans="1:29" x14ac:dyDescent="0.3">
      <c r="A56" s="15" t="s">
        <v>95</v>
      </c>
      <c r="B56" s="15" t="s">
        <v>96</v>
      </c>
      <c r="C56" s="15" t="s">
        <v>183</v>
      </c>
      <c r="D56" s="15" t="s">
        <v>184</v>
      </c>
      <c r="E56" s="15" t="s">
        <v>185</v>
      </c>
      <c r="F56" s="21">
        <v>3220</v>
      </c>
      <c r="G56" s="24">
        <v>32</v>
      </c>
      <c r="H56" s="21">
        <v>32</v>
      </c>
      <c r="I56" s="24"/>
      <c r="J56" s="21">
        <v>311</v>
      </c>
      <c r="K56" s="24"/>
      <c r="L56" s="21">
        <v>7</v>
      </c>
      <c r="M56" s="24"/>
      <c r="N56" s="21">
        <v>968</v>
      </c>
      <c r="O56" s="24">
        <v>15</v>
      </c>
      <c r="P56" s="21">
        <v>3897</v>
      </c>
      <c r="Q56" s="24">
        <v>19</v>
      </c>
      <c r="R56" s="21">
        <v>1335</v>
      </c>
      <c r="S56" s="24">
        <v>1</v>
      </c>
      <c r="T56" s="21">
        <v>71</v>
      </c>
      <c r="U56" s="24">
        <v>2</v>
      </c>
      <c r="V56" s="21">
        <v>72</v>
      </c>
      <c r="W56" s="24"/>
      <c r="X56" s="21">
        <f t="shared" si="0"/>
        <v>9913</v>
      </c>
      <c r="Y56" s="24">
        <f t="shared" si="1"/>
        <v>69</v>
      </c>
      <c r="Z56" s="22">
        <f t="shared" si="2"/>
        <v>9982</v>
      </c>
    </row>
    <row r="57" spans="1:29" x14ac:dyDescent="0.3">
      <c r="A57" s="15" t="s">
        <v>95</v>
      </c>
      <c r="B57" s="15" t="s">
        <v>96</v>
      </c>
      <c r="C57" s="15" t="s">
        <v>186</v>
      </c>
      <c r="D57" s="15" t="s">
        <v>187</v>
      </c>
      <c r="E57" s="15" t="s">
        <v>188</v>
      </c>
      <c r="F57" s="21">
        <v>3873</v>
      </c>
      <c r="G57" s="24">
        <v>5</v>
      </c>
      <c r="H57" s="21">
        <v>17</v>
      </c>
      <c r="I57" s="24"/>
      <c r="J57" s="21">
        <v>361</v>
      </c>
      <c r="K57" s="24"/>
      <c r="L57" s="21">
        <v>7</v>
      </c>
      <c r="M57" s="24"/>
      <c r="N57" s="21">
        <v>2764</v>
      </c>
      <c r="O57" s="24">
        <v>5</v>
      </c>
      <c r="P57" s="21">
        <v>6861</v>
      </c>
      <c r="Q57" s="24">
        <v>6</v>
      </c>
      <c r="R57" s="21">
        <v>6519</v>
      </c>
      <c r="S57" s="24">
        <v>2</v>
      </c>
      <c r="T57" s="21">
        <v>73</v>
      </c>
      <c r="U57" s="24">
        <v>1</v>
      </c>
      <c r="V57" s="21">
        <v>71</v>
      </c>
      <c r="W57" s="24"/>
      <c r="X57" s="21">
        <f t="shared" si="0"/>
        <v>20546</v>
      </c>
      <c r="Y57" s="24">
        <f t="shared" si="1"/>
        <v>19</v>
      </c>
      <c r="Z57" s="22">
        <f t="shared" si="2"/>
        <v>20565</v>
      </c>
    </row>
    <row r="58" spans="1:29" x14ac:dyDescent="0.3">
      <c r="A58" s="15" t="s">
        <v>95</v>
      </c>
      <c r="B58" s="15" t="s">
        <v>96</v>
      </c>
      <c r="C58" s="15" t="s">
        <v>189</v>
      </c>
      <c r="D58" s="15" t="s">
        <v>190</v>
      </c>
      <c r="E58" s="15" t="s">
        <v>191</v>
      </c>
      <c r="F58" s="21">
        <v>340</v>
      </c>
      <c r="G58" s="24">
        <v>1</v>
      </c>
      <c r="H58" s="21">
        <v>1</v>
      </c>
      <c r="I58" s="24"/>
      <c r="J58" s="21">
        <v>27</v>
      </c>
      <c r="K58" s="24"/>
      <c r="L58" s="21"/>
      <c r="M58" s="24"/>
      <c r="N58" s="21">
        <v>89</v>
      </c>
      <c r="O58" s="24">
        <v>2</v>
      </c>
      <c r="P58" s="21">
        <v>306</v>
      </c>
      <c r="Q58" s="24">
        <v>2</v>
      </c>
      <c r="R58" s="21">
        <v>34</v>
      </c>
      <c r="S58" s="24"/>
      <c r="T58" s="21">
        <v>6</v>
      </c>
      <c r="U58" s="24"/>
      <c r="V58" s="21">
        <v>5</v>
      </c>
      <c r="W58" s="24"/>
      <c r="X58" s="21">
        <f t="shared" si="0"/>
        <v>808</v>
      </c>
      <c r="Y58" s="24">
        <f t="shared" si="1"/>
        <v>5</v>
      </c>
      <c r="Z58" s="22">
        <f t="shared" si="2"/>
        <v>813</v>
      </c>
    </row>
    <row r="59" spans="1:29" x14ac:dyDescent="0.3">
      <c r="A59" s="15" t="s">
        <v>95</v>
      </c>
      <c r="B59" s="15" t="s">
        <v>96</v>
      </c>
      <c r="C59" s="15" t="s">
        <v>192</v>
      </c>
      <c r="D59" s="15" t="s">
        <v>193</v>
      </c>
      <c r="E59" s="15" t="s">
        <v>194</v>
      </c>
      <c r="F59" s="21">
        <v>277</v>
      </c>
      <c r="G59" s="24"/>
      <c r="H59" s="21">
        <v>9</v>
      </c>
      <c r="I59" s="24"/>
      <c r="J59" s="21">
        <v>25</v>
      </c>
      <c r="K59" s="24"/>
      <c r="L59" s="21">
        <v>2</v>
      </c>
      <c r="M59" s="24"/>
      <c r="N59" s="21">
        <v>121</v>
      </c>
      <c r="O59" s="24"/>
      <c r="P59" s="21">
        <v>361</v>
      </c>
      <c r="Q59" s="24"/>
      <c r="R59" s="21">
        <v>68</v>
      </c>
      <c r="S59" s="24"/>
      <c r="T59" s="21">
        <v>5</v>
      </c>
      <c r="U59" s="24"/>
      <c r="V59" s="21">
        <v>9</v>
      </c>
      <c r="W59" s="24"/>
      <c r="X59" s="21">
        <f t="shared" si="0"/>
        <v>877</v>
      </c>
      <c r="Y59" s="24">
        <f t="shared" si="1"/>
        <v>0</v>
      </c>
      <c r="Z59" s="22">
        <f t="shared" si="2"/>
        <v>877</v>
      </c>
    </row>
    <row r="60" spans="1:29" x14ac:dyDescent="0.3">
      <c r="A60" s="15" t="s">
        <v>95</v>
      </c>
      <c r="B60" s="15" t="s">
        <v>195</v>
      </c>
      <c r="C60" s="15" t="s">
        <v>196</v>
      </c>
      <c r="D60" s="15" t="s">
        <v>197</v>
      </c>
      <c r="E60" s="15" t="s">
        <v>198</v>
      </c>
      <c r="F60" s="21">
        <v>269</v>
      </c>
      <c r="G60" s="24"/>
      <c r="H60" s="21">
        <v>2</v>
      </c>
      <c r="I60" s="24"/>
      <c r="J60" s="21">
        <v>23</v>
      </c>
      <c r="K60" s="24"/>
      <c r="L60" s="21"/>
      <c r="M60" s="24"/>
      <c r="N60" s="21">
        <v>481</v>
      </c>
      <c r="O60" s="24"/>
      <c r="P60" s="21">
        <v>1049</v>
      </c>
      <c r="Q60" s="24">
        <v>1</v>
      </c>
      <c r="R60" s="21">
        <v>1651</v>
      </c>
      <c r="S60" s="24"/>
      <c r="T60" s="21">
        <v>7</v>
      </c>
      <c r="U60" s="24"/>
      <c r="V60" s="21"/>
      <c r="W60" s="24"/>
      <c r="X60" s="21">
        <f t="shared" si="0"/>
        <v>3482</v>
      </c>
      <c r="Y60" s="24">
        <f t="shared" si="1"/>
        <v>1</v>
      </c>
      <c r="Z60" s="22">
        <f t="shared" si="2"/>
        <v>3483</v>
      </c>
    </row>
    <row r="61" spans="1:29" x14ac:dyDescent="0.3">
      <c r="A61" s="15" t="s">
        <v>95</v>
      </c>
      <c r="B61" s="15" t="s">
        <v>195</v>
      </c>
      <c r="C61" s="15" t="s">
        <v>199</v>
      </c>
      <c r="D61" s="15" t="s">
        <v>200</v>
      </c>
      <c r="E61" s="15" t="s">
        <v>201</v>
      </c>
      <c r="F61" s="21">
        <v>2769</v>
      </c>
      <c r="G61" s="24">
        <v>2</v>
      </c>
      <c r="H61" s="21">
        <v>7</v>
      </c>
      <c r="I61" s="24"/>
      <c r="J61" s="21">
        <v>206</v>
      </c>
      <c r="K61" s="24"/>
      <c r="L61" s="21"/>
      <c r="M61" s="24"/>
      <c r="N61" s="21">
        <v>710</v>
      </c>
      <c r="O61" s="24"/>
      <c r="P61" s="21">
        <v>2293</v>
      </c>
      <c r="Q61" s="24"/>
      <c r="R61" s="21">
        <v>147</v>
      </c>
      <c r="S61" s="24"/>
      <c r="T61" s="21">
        <v>65</v>
      </c>
      <c r="U61" s="24"/>
      <c r="V61" s="21">
        <v>54</v>
      </c>
      <c r="W61" s="24"/>
      <c r="X61" s="21">
        <f t="shared" si="0"/>
        <v>6251</v>
      </c>
      <c r="Y61" s="24">
        <f t="shared" si="1"/>
        <v>2</v>
      </c>
      <c r="Z61" s="22">
        <f t="shared" si="2"/>
        <v>6253</v>
      </c>
    </row>
    <row r="62" spans="1:29" x14ac:dyDescent="0.3">
      <c r="A62" s="15" t="s">
        <v>95</v>
      </c>
      <c r="B62" s="15" t="s">
        <v>195</v>
      </c>
      <c r="C62" s="15" t="s">
        <v>202</v>
      </c>
      <c r="D62" s="15" t="s">
        <v>203</v>
      </c>
      <c r="E62" s="15" t="s">
        <v>204</v>
      </c>
      <c r="F62" s="21">
        <v>1302</v>
      </c>
      <c r="G62" s="24"/>
      <c r="H62" s="21">
        <v>2</v>
      </c>
      <c r="I62" s="24"/>
      <c r="J62" s="21">
        <v>78</v>
      </c>
      <c r="K62" s="24"/>
      <c r="L62" s="21"/>
      <c r="M62" s="24"/>
      <c r="N62" s="21">
        <v>23</v>
      </c>
      <c r="O62" s="24"/>
      <c r="P62" s="21">
        <v>215</v>
      </c>
      <c r="Q62" s="24">
        <v>1</v>
      </c>
      <c r="R62" s="21"/>
      <c r="S62" s="24"/>
      <c r="T62" s="21">
        <v>5</v>
      </c>
      <c r="U62" s="24">
        <v>2</v>
      </c>
      <c r="V62" s="21">
        <v>2</v>
      </c>
      <c r="W62" s="24"/>
      <c r="X62" s="21">
        <f t="shared" si="0"/>
        <v>1627</v>
      </c>
      <c r="Y62" s="24">
        <f t="shared" si="1"/>
        <v>3</v>
      </c>
      <c r="Z62" s="22">
        <f t="shared" si="2"/>
        <v>1630</v>
      </c>
    </row>
    <row r="63" spans="1:29" x14ac:dyDescent="0.3">
      <c r="A63" s="15" t="s">
        <v>95</v>
      </c>
      <c r="B63" s="15" t="s">
        <v>195</v>
      </c>
      <c r="C63" s="15" t="s">
        <v>205</v>
      </c>
      <c r="D63" s="15" t="s">
        <v>21</v>
      </c>
      <c r="E63" s="15" t="s">
        <v>206</v>
      </c>
      <c r="F63" s="21">
        <v>5551</v>
      </c>
      <c r="G63" s="24">
        <v>12</v>
      </c>
      <c r="H63" s="21">
        <v>57</v>
      </c>
      <c r="I63" s="24"/>
      <c r="J63" s="21">
        <v>598</v>
      </c>
      <c r="K63" s="24"/>
      <c r="L63" s="21">
        <v>19</v>
      </c>
      <c r="M63" s="24"/>
      <c r="N63" s="21">
        <v>2321</v>
      </c>
      <c r="O63" s="24">
        <v>25</v>
      </c>
      <c r="P63" s="21">
        <v>8389</v>
      </c>
      <c r="Q63" s="24">
        <v>21</v>
      </c>
      <c r="R63" s="21">
        <v>3421</v>
      </c>
      <c r="S63" s="24">
        <v>10</v>
      </c>
      <c r="T63" s="21">
        <v>94</v>
      </c>
      <c r="U63" s="24">
        <v>3</v>
      </c>
      <c r="V63" s="21">
        <v>116</v>
      </c>
      <c r="W63" s="24">
        <v>1</v>
      </c>
      <c r="X63" s="21">
        <f t="shared" si="0"/>
        <v>20566</v>
      </c>
      <c r="Y63" s="24">
        <f t="shared" si="1"/>
        <v>72</v>
      </c>
      <c r="Z63" s="22">
        <f t="shared" si="2"/>
        <v>20638</v>
      </c>
    </row>
    <row r="64" spans="1:29" x14ac:dyDescent="0.3">
      <c r="A64" s="15" t="s">
        <v>95</v>
      </c>
      <c r="B64" s="15" t="s">
        <v>195</v>
      </c>
      <c r="C64" s="15" t="s">
        <v>207</v>
      </c>
      <c r="D64" s="15" t="s">
        <v>208</v>
      </c>
      <c r="E64" s="15" t="s">
        <v>209</v>
      </c>
      <c r="F64" s="21">
        <v>342</v>
      </c>
      <c r="G64" s="24"/>
      <c r="H64" s="21"/>
      <c r="I64" s="24"/>
      <c r="J64" s="21">
        <v>40</v>
      </c>
      <c r="K64" s="24"/>
      <c r="L64" s="21"/>
      <c r="M64" s="24"/>
      <c r="N64" s="21">
        <v>26</v>
      </c>
      <c r="O64" s="24"/>
      <c r="P64" s="21">
        <v>245</v>
      </c>
      <c r="Q64" s="24"/>
      <c r="R64" s="21">
        <v>15</v>
      </c>
      <c r="S64" s="24"/>
      <c r="T64" s="21">
        <v>1</v>
      </c>
      <c r="U64" s="24"/>
      <c r="V64" s="21">
        <v>3</v>
      </c>
      <c r="W64" s="24"/>
      <c r="X64" s="21">
        <f t="shared" si="0"/>
        <v>672</v>
      </c>
      <c r="Y64" s="24">
        <f t="shared" si="1"/>
        <v>0</v>
      </c>
      <c r="Z64" s="22">
        <f t="shared" si="2"/>
        <v>672</v>
      </c>
    </row>
    <row r="65" spans="1:26" x14ac:dyDescent="0.3">
      <c r="A65" s="15" t="s">
        <v>95</v>
      </c>
      <c r="B65" s="15" t="s">
        <v>195</v>
      </c>
      <c r="C65" s="15" t="s">
        <v>210</v>
      </c>
      <c r="D65" s="15" t="s">
        <v>211</v>
      </c>
      <c r="E65" s="15" t="s">
        <v>212</v>
      </c>
      <c r="F65" s="21">
        <v>207</v>
      </c>
      <c r="G65" s="24"/>
      <c r="H65" s="21">
        <v>4</v>
      </c>
      <c r="I65" s="24"/>
      <c r="J65" s="21">
        <v>4</v>
      </c>
      <c r="K65" s="24"/>
      <c r="L65" s="21"/>
      <c r="M65" s="24"/>
      <c r="N65" s="21">
        <v>448</v>
      </c>
      <c r="O65" s="24"/>
      <c r="P65" s="21">
        <v>2308</v>
      </c>
      <c r="Q65" s="24"/>
      <c r="R65" s="21">
        <v>3624</v>
      </c>
      <c r="S65" s="24"/>
      <c r="T65" s="21">
        <v>3</v>
      </c>
      <c r="U65" s="24"/>
      <c r="V65" s="21">
        <v>10</v>
      </c>
      <c r="W65" s="24"/>
      <c r="X65" s="21">
        <f t="shared" si="0"/>
        <v>6608</v>
      </c>
      <c r="Y65" s="24">
        <f t="shared" si="1"/>
        <v>0</v>
      </c>
      <c r="Z65" s="22">
        <f t="shared" si="2"/>
        <v>6608</v>
      </c>
    </row>
    <row r="66" spans="1:26" x14ac:dyDescent="0.3">
      <c r="A66" s="15" t="s">
        <v>95</v>
      </c>
      <c r="B66" s="15" t="s">
        <v>195</v>
      </c>
      <c r="C66" s="15" t="s">
        <v>213</v>
      </c>
      <c r="D66" s="15" t="s">
        <v>214</v>
      </c>
      <c r="E66" s="15" t="s">
        <v>215</v>
      </c>
      <c r="F66" s="21">
        <v>71</v>
      </c>
      <c r="G66" s="24"/>
      <c r="H66" s="21">
        <v>1</v>
      </c>
      <c r="I66" s="24"/>
      <c r="J66" s="21">
        <v>7</v>
      </c>
      <c r="K66" s="24"/>
      <c r="L66" s="21"/>
      <c r="M66" s="24"/>
      <c r="N66" s="21">
        <v>229</v>
      </c>
      <c r="O66" s="24"/>
      <c r="P66" s="21">
        <v>350</v>
      </c>
      <c r="Q66" s="24"/>
      <c r="R66" s="21">
        <v>652</v>
      </c>
      <c r="S66" s="24"/>
      <c r="T66" s="21">
        <v>1</v>
      </c>
      <c r="U66" s="24"/>
      <c r="V66" s="21">
        <v>1</v>
      </c>
      <c r="W66" s="24"/>
      <c r="X66" s="21">
        <f t="shared" si="0"/>
        <v>1312</v>
      </c>
      <c r="Y66" s="24">
        <f t="shared" si="1"/>
        <v>0</v>
      </c>
      <c r="Z66" s="22">
        <f t="shared" si="2"/>
        <v>1312</v>
      </c>
    </row>
    <row r="67" spans="1:26" x14ac:dyDescent="0.3">
      <c r="A67" s="15" t="s">
        <v>95</v>
      </c>
      <c r="B67" s="15" t="s">
        <v>195</v>
      </c>
      <c r="C67" s="15" t="s">
        <v>216</v>
      </c>
      <c r="D67" s="15" t="s">
        <v>217</v>
      </c>
      <c r="E67" s="15" t="s">
        <v>218</v>
      </c>
      <c r="F67" s="21">
        <v>7232</v>
      </c>
      <c r="G67" s="24">
        <v>10</v>
      </c>
      <c r="H67" s="21">
        <v>19</v>
      </c>
      <c r="I67" s="24"/>
      <c r="J67" s="21">
        <v>624</v>
      </c>
      <c r="K67" s="24"/>
      <c r="L67" s="21">
        <v>14</v>
      </c>
      <c r="M67" s="24"/>
      <c r="N67" s="21">
        <v>1080</v>
      </c>
      <c r="O67" s="24">
        <v>4</v>
      </c>
      <c r="P67" s="21">
        <v>4695</v>
      </c>
      <c r="Q67" s="24">
        <v>3</v>
      </c>
      <c r="R67" s="21">
        <v>540</v>
      </c>
      <c r="S67" s="24">
        <v>1</v>
      </c>
      <c r="T67" s="21">
        <v>97</v>
      </c>
      <c r="U67" s="24">
        <v>1</v>
      </c>
      <c r="V67" s="21">
        <v>119</v>
      </c>
      <c r="W67" s="24"/>
      <c r="X67" s="21">
        <f t="shared" ref="X67:X130" si="3">F67+H67+J67+L67+N67+P67+R67+T67+V67</f>
        <v>14420</v>
      </c>
      <c r="Y67" s="24">
        <f t="shared" ref="Y67:Y130" si="4">G67+I67+K67+M67+O67+Q67+S67+U67+W67</f>
        <v>19</v>
      </c>
      <c r="Z67" s="22">
        <f t="shared" si="2"/>
        <v>14439</v>
      </c>
    </row>
    <row r="68" spans="1:26" x14ac:dyDescent="0.3">
      <c r="A68" s="15" t="s">
        <v>95</v>
      </c>
      <c r="B68" s="15" t="s">
        <v>195</v>
      </c>
      <c r="C68" s="15" t="s">
        <v>219</v>
      </c>
      <c r="D68" s="15" t="s">
        <v>220</v>
      </c>
      <c r="E68" s="15" t="s">
        <v>221</v>
      </c>
      <c r="F68" s="21">
        <v>1815</v>
      </c>
      <c r="G68" s="24">
        <v>1</v>
      </c>
      <c r="H68" s="21">
        <v>15</v>
      </c>
      <c r="I68" s="24"/>
      <c r="J68" s="21">
        <v>208</v>
      </c>
      <c r="K68" s="24"/>
      <c r="L68" s="21">
        <v>6</v>
      </c>
      <c r="M68" s="24"/>
      <c r="N68" s="21">
        <v>1020</v>
      </c>
      <c r="O68" s="24"/>
      <c r="P68" s="21">
        <v>3955</v>
      </c>
      <c r="Q68" s="24"/>
      <c r="R68" s="21">
        <v>3977</v>
      </c>
      <c r="S68" s="24"/>
      <c r="T68" s="21">
        <v>24</v>
      </c>
      <c r="U68" s="24"/>
      <c r="V68" s="21">
        <v>38</v>
      </c>
      <c r="W68" s="24"/>
      <c r="X68" s="21">
        <f t="shared" si="3"/>
        <v>11058</v>
      </c>
      <c r="Y68" s="24">
        <f t="shared" si="4"/>
        <v>1</v>
      </c>
      <c r="Z68" s="22">
        <f t="shared" ref="Z68:Z131" si="5">SUM(X68:Y68)</f>
        <v>11059</v>
      </c>
    </row>
    <row r="69" spans="1:26" x14ac:dyDescent="0.3">
      <c r="A69" s="15" t="s">
        <v>95</v>
      </c>
      <c r="B69" s="15" t="s">
        <v>195</v>
      </c>
      <c r="C69" s="15" t="s">
        <v>222</v>
      </c>
      <c r="D69" s="15" t="s">
        <v>223</v>
      </c>
      <c r="E69" s="15" t="s">
        <v>224</v>
      </c>
      <c r="F69" s="21">
        <v>2921</v>
      </c>
      <c r="G69" s="24">
        <v>1</v>
      </c>
      <c r="H69" s="21"/>
      <c r="I69" s="24"/>
      <c r="J69" s="21">
        <v>118</v>
      </c>
      <c r="K69" s="24"/>
      <c r="L69" s="21"/>
      <c r="M69" s="24"/>
      <c r="N69" s="21">
        <v>192</v>
      </c>
      <c r="O69" s="24">
        <v>1</v>
      </c>
      <c r="P69" s="21">
        <v>722</v>
      </c>
      <c r="Q69" s="24">
        <v>1</v>
      </c>
      <c r="R69" s="21"/>
      <c r="S69" s="24"/>
      <c r="T69" s="21">
        <v>33</v>
      </c>
      <c r="U69" s="24"/>
      <c r="V69" s="21">
        <v>37</v>
      </c>
      <c r="W69" s="24"/>
      <c r="X69" s="21">
        <f t="shared" si="3"/>
        <v>4023</v>
      </c>
      <c r="Y69" s="24">
        <f t="shared" si="4"/>
        <v>3</v>
      </c>
      <c r="Z69" s="22">
        <f t="shared" si="5"/>
        <v>4026</v>
      </c>
    </row>
    <row r="70" spans="1:26" x14ac:dyDescent="0.3">
      <c r="A70" s="15" t="s">
        <v>95</v>
      </c>
      <c r="B70" s="15" t="s">
        <v>195</v>
      </c>
      <c r="C70" s="15" t="s">
        <v>225</v>
      </c>
      <c r="D70" s="15" t="s">
        <v>226</v>
      </c>
      <c r="E70" s="15" t="s">
        <v>227</v>
      </c>
      <c r="F70" s="21">
        <v>874</v>
      </c>
      <c r="G70" s="24">
        <v>2</v>
      </c>
      <c r="H70" s="21">
        <v>10</v>
      </c>
      <c r="I70" s="24"/>
      <c r="J70" s="21">
        <v>94</v>
      </c>
      <c r="K70" s="24"/>
      <c r="L70" s="21">
        <v>3</v>
      </c>
      <c r="M70" s="24"/>
      <c r="N70" s="21">
        <v>266</v>
      </c>
      <c r="O70" s="24"/>
      <c r="P70" s="21">
        <v>1679</v>
      </c>
      <c r="Q70" s="24"/>
      <c r="R70" s="21">
        <v>2311</v>
      </c>
      <c r="S70" s="24">
        <v>1</v>
      </c>
      <c r="T70" s="21">
        <v>5</v>
      </c>
      <c r="U70" s="24"/>
      <c r="V70" s="21"/>
      <c r="W70" s="24"/>
      <c r="X70" s="21">
        <f t="shared" si="3"/>
        <v>5242</v>
      </c>
      <c r="Y70" s="24">
        <f t="shared" si="4"/>
        <v>3</v>
      </c>
      <c r="Z70" s="22">
        <f t="shared" si="5"/>
        <v>5245</v>
      </c>
    </row>
    <row r="71" spans="1:26" x14ac:dyDescent="0.3">
      <c r="A71" s="15" t="s">
        <v>95</v>
      </c>
      <c r="B71" s="15" t="s">
        <v>195</v>
      </c>
      <c r="C71" s="15" t="s">
        <v>168</v>
      </c>
      <c r="D71" s="15" t="s">
        <v>169</v>
      </c>
      <c r="E71" s="15" t="s">
        <v>228</v>
      </c>
      <c r="F71" s="21">
        <v>4834</v>
      </c>
      <c r="G71" s="24"/>
      <c r="H71" s="21">
        <v>31</v>
      </c>
      <c r="I71" s="24"/>
      <c r="J71" s="21">
        <v>538</v>
      </c>
      <c r="K71" s="24"/>
      <c r="L71" s="21">
        <v>6</v>
      </c>
      <c r="M71" s="24"/>
      <c r="N71" s="21">
        <v>2964</v>
      </c>
      <c r="O71" s="24"/>
      <c r="P71" s="21">
        <v>4194</v>
      </c>
      <c r="Q71" s="24">
        <v>1</v>
      </c>
      <c r="R71" s="21">
        <v>542</v>
      </c>
      <c r="S71" s="24"/>
      <c r="T71" s="21">
        <v>163</v>
      </c>
      <c r="U71" s="24"/>
      <c r="V71" s="21">
        <v>121</v>
      </c>
      <c r="W71" s="24"/>
      <c r="X71" s="21">
        <f t="shared" si="3"/>
        <v>13393</v>
      </c>
      <c r="Y71" s="24">
        <f t="shared" si="4"/>
        <v>1</v>
      </c>
      <c r="Z71" s="22">
        <f t="shared" si="5"/>
        <v>13394</v>
      </c>
    </row>
    <row r="72" spans="1:26" x14ac:dyDescent="0.3">
      <c r="A72" s="15" t="s">
        <v>95</v>
      </c>
      <c r="B72" s="15" t="s">
        <v>195</v>
      </c>
      <c r="C72" s="15" t="s">
        <v>229</v>
      </c>
      <c r="D72" s="15" t="s">
        <v>230</v>
      </c>
      <c r="E72" s="15" t="s">
        <v>231</v>
      </c>
      <c r="F72" s="21">
        <v>1103</v>
      </c>
      <c r="G72" s="24">
        <v>11</v>
      </c>
      <c r="H72" s="21">
        <v>3</v>
      </c>
      <c r="I72" s="24"/>
      <c r="J72" s="21">
        <v>89</v>
      </c>
      <c r="K72" s="24"/>
      <c r="L72" s="21">
        <v>10</v>
      </c>
      <c r="M72" s="24"/>
      <c r="N72" s="21">
        <v>293</v>
      </c>
      <c r="O72" s="24">
        <v>10</v>
      </c>
      <c r="P72" s="21">
        <v>1033</v>
      </c>
      <c r="Q72" s="24">
        <v>16</v>
      </c>
      <c r="R72" s="21">
        <v>6</v>
      </c>
      <c r="S72" s="24"/>
      <c r="T72" s="21">
        <v>15</v>
      </c>
      <c r="U72" s="24">
        <v>1</v>
      </c>
      <c r="V72" s="21">
        <v>28</v>
      </c>
      <c r="W72" s="24">
        <v>1</v>
      </c>
      <c r="X72" s="21">
        <f t="shared" si="3"/>
        <v>2580</v>
      </c>
      <c r="Y72" s="24">
        <f t="shared" si="4"/>
        <v>39</v>
      </c>
      <c r="Z72" s="22">
        <f t="shared" si="5"/>
        <v>2619</v>
      </c>
    </row>
    <row r="73" spans="1:26" x14ac:dyDescent="0.3">
      <c r="A73" s="15" t="s">
        <v>95</v>
      </c>
      <c r="B73" s="15" t="s">
        <v>195</v>
      </c>
      <c r="C73" s="15" t="s">
        <v>232</v>
      </c>
      <c r="D73" s="15" t="s">
        <v>233</v>
      </c>
      <c r="E73" s="15" t="s">
        <v>234</v>
      </c>
      <c r="F73" s="21">
        <v>17</v>
      </c>
      <c r="G73" s="24"/>
      <c r="H73" s="21"/>
      <c r="I73" s="24"/>
      <c r="J73" s="21">
        <v>1</v>
      </c>
      <c r="K73" s="24"/>
      <c r="L73" s="21"/>
      <c r="M73" s="24"/>
      <c r="N73" s="21">
        <v>4</v>
      </c>
      <c r="O73" s="24"/>
      <c r="P73" s="21">
        <v>33</v>
      </c>
      <c r="Q73" s="24">
        <v>2</v>
      </c>
      <c r="R73" s="21">
        <v>1</v>
      </c>
      <c r="S73" s="24"/>
      <c r="T73" s="21"/>
      <c r="U73" s="24"/>
      <c r="V73" s="21"/>
      <c r="W73" s="24"/>
      <c r="X73" s="21">
        <f t="shared" si="3"/>
        <v>56</v>
      </c>
      <c r="Y73" s="24">
        <f t="shared" si="4"/>
        <v>2</v>
      </c>
      <c r="Z73" s="22">
        <f t="shared" si="5"/>
        <v>58</v>
      </c>
    </row>
    <row r="74" spans="1:26" x14ac:dyDescent="0.3">
      <c r="A74" s="15" t="s">
        <v>95</v>
      </c>
      <c r="B74" s="15" t="s">
        <v>195</v>
      </c>
      <c r="C74" s="15" t="s">
        <v>235</v>
      </c>
      <c r="D74" s="15" t="s">
        <v>236</v>
      </c>
      <c r="E74" s="15" t="s">
        <v>237</v>
      </c>
      <c r="F74" s="21">
        <v>11020</v>
      </c>
      <c r="G74" s="24">
        <v>9</v>
      </c>
      <c r="H74" s="21">
        <v>45</v>
      </c>
      <c r="I74" s="24"/>
      <c r="J74" s="21">
        <v>1065</v>
      </c>
      <c r="K74" s="24"/>
      <c r="L74" s="21">
        <v>22</v>
      </c>
      <c r="M74" s="24"/>
      <c r="N74" s="21">
        <v>6146</v>
      </c>
      <c r="O74" s="24">
        <v>10</v>
      </c>
      <c r="P74" s="21">
        <v>9888</v>
      </c>
      <c r="Q74" s="24">
        <v>8</v>
      </c>
      <c r="R74" s="21">
        <v>3931</v>
      </c>
      <c r="S74" s="24">
        <v>2</v>
      </c>
      <c r="T74" s="21">
        <v>301</v>
      </c>
      <c r="U74" s="24"/>
      <c r="V74" s="21">
        <v>227</v>
      </c>
      <c r="W74" s="24"/>
      <c r="X74" s="21">
        <f t="shared" si="3"/>
        <v>32645</v>
      </c>
      <c r="Y74" s="24">
        <f t="shared" si="4"/>
        <v>29</v>
      </c>
      <c r="Z74" s="22">
        <f t="shared" si="5"/>
        <v>32674</v>
      </c>
    </row>
    <row r="75" spans="1:26" x14ac:dyDescent="0.3">
      <c r="A75" s="15" t="s">
        <v>95</v>
      </c>
      <c r="B75" s="15" t="s">
        <v>195</v>
      </c>
      <c r="C75" s="15" t="s">
        <v>238</v>
      </c>
      <c r="D75" s="15" t="s">
        <v>239</v>
      </c>
      <c r="E75" s="15" t="s">
        <v>240</v>
      </c>
      <c r="F75" s="21">
        <v>7284</v>
      </c>
      <c r="G75" s="24">
        <v>6</v>
      </c>
      <c r="H75" s="21">
        <v>33</v>
      </c>
      <c r="I75" s="24"/>
      <c r="J75" s="21">
        <v>912</v>
      </c>
      <c r="K75" s="24"/>
      <c r="L75" s="21">
        <v>13</v>
      </c>
      <c r="M75" s="24"/>
      <c r="N75" s="21">
        <v>1503</v>
      </c>
      <c r="O75" s="24">
        <v>3</v>
      </c>
      <c r="P75" s="21">
        <v>8201</v>
      </c>
      <c r="Q75" s="24">
        <v>3</v>
      </c>
      <c r="R75" s="21">
        <v>1302</v>
      </c>
      <c r="S75" s="24">
        <v>1</v>
      </c>
      <c r="T75" s="21">
        <v>124</v>
      </c>
      <c r="U75" s="24"/>
      <c r="V75" s="21">
        <v>207</v>
      </c>
      <c r="W75" s="24"/>
      <c r="X75" s="21">
        <f t="shared" si="3"/>
        <v>19579</v>
      </c>
      <c r="Y75" s="24">
        <f t="shared" si="4"/>
        <v>13</v>
      </c>
      <c r="Z75" s="22">
        <f t="shared" si="5"/>
        <v>19592</v>
      </c>
    </row>
    <row r="76" spans="1:26" x14ac:dyDescent="0.3">
      <c r="A76" s="15" t="s">
        <v>95</v>
      </c>
      <c r="B76" s="15" t="s">
        <v>195</v>
      </c>
      <c r="C76" s="15" t="s">
        <v>241</v>
      </c>
      <c r="D76" s="15" t="s">
        <v>242</v>
      </c>
      <c r="E76" s="15" t="s">
        <v>243</v>
      </c>
      <c r="F76" s="21">
        <v>632</v>
      </c>
      <c r="G76" s="24">
        <v>1</v>
      </c>
      <c r="H76" s="21">
        <v>3</v>
      </c>
      <c r="I76" s="24"/>
      <c r="J76" s="21">
        <v>49</v>
      </c>
      <c r="K76" s="24"/>
      <c r="L76" s="21">
        <v>1</v>
      </c>
      <c r="M76" s="24"/>
      <c r="N76" s="21">
        <v>173</v>
      </c>
      <c r="O76" s="24"/>
      <c r="P76" s="21">
        <v>359</v>
      </c>
      <c r="Q76" s="24"/>
      <c r="R76" s="21">
        <v>24</v>
      </c>
      <c r="S76" s="24"/>
      <c r="T76" s="21">
        <v>15</v>
      </c>
      <c r="U76" s="24"/>
      <c r="V76" s="21">
        <v>7</v>
      </c>
      <c r="W76" s="24"/>
      <c r="X76" s="21">
        <f t="shared" si="3"/>
        <v>1263</v>
      </c>
      <c r="Y76" s="24">
        <f t="shared" si="4"/>
        <v>1</v>
      </c>
      <c r="Z76" s="22">
        <f t="shared" si="5"/>
        <v>1264</v>
      </c>
    </row>
    <row r="77" spans="1:26" x14ac:dyDescent="0.3">
      <c r="A77" s="15" t="s">
        <v>95</v>
      </c>
      <c r="B77" s="15" t="s">
        <v>244</v>
      </c>
      <c r="C77" s="15" t="s">
        <v>245</v>
      </c>
      <c r="D77" s="15" t="s">
        <v>21</v>
      </c>
      <c r="E77" s="15" t="s">
        <v>246</v>
      </c>
      <c r="F77" s="21">
        <v>4986</v>
      </c>
      <c r="G77" s="24">
        <v>53</v>
      </c>
      <c r="H77" s="21">
        <v>111</v>
      </c>
      <c r="I77" s="24"/>
      <c r="J77" s="21">
        <v>729</v>
      </c>
      <c r="K77" s="24"/>
      <c r="L77" s="21">
        <v>52</v>
      </c>
      <c r="M77" s="24"/>
      <c r="N77" s="21">
        <v>973</v>
      </c>
      <c r="O77" s="24">
        <v>45</v>
      </c>
      <c r="P77" s="21">
        <v>8725</v>
      </c>
      <c r="Q77" s="24">
        <v>54</v>
      </c>
      <c r="R77" s="21">
        <v>654</v>
      </c>
      <c r="S77" s="24">
        <v>7</v>
      </c>
      <c r="T77" s="21">
        <v>46</v>
      </c>
      <c r="U77" s="24">
        <v>1</v>
      </c>
      <c r="V77" s="21">
        <v>125</v>
      </c>
      <c r="W77" s="24">
        <v>1</v>
      </c>
      <c r="X77" s="21">
        <f t="shared" si="3"/>
        <v>16401</v>
      </c>
      <c r="Y77" s="24">
        <f t="shared" si="4"/>
        <v>161</v>
      </c>
      <c r="Z77" s="22">
        <f t="shared" si="5"/>
        <v>16562</v>
      </c>
    </row>
    <row r="78" spans="1:26" x14ac:dyDescent="0.3">
      <c r="A78" s="15" t="s">
        <v>95</v>
      </c>
      <c r="B78" s="15" t="s">
        <v>244</v>
      </c>
      <c r="C78" s="15" t="s">
        <v>247</v>
      </c>
      <c r="D78" s="15" t="s">
        <v>248</v>
      </c>
      <c r="E78" s="15" t="s">
        <v>249</v>
      </c>
      <c r="F78" s="10">
        <v>3068</v>
      </c>
      <c r="G78" s="24"/>
      <c r="H78" s="10">
        <v>16</v>
      </c>
      <c r="I78" s="24"/>
      <c r="J78" s="10">
        <v>431</v>
      </c>
      <c r="K78" s="24"/>
      <c r="L78" s="10">
        <v>14</v>
      </c>
      <c r="M78" s="24"/>
      <c r="N78" s="10">
        <v>326</v>
      </c>
      <c r="O78" s="24">
        <v>5</v>
      </c>
      <c r="P78" s="10">
        <v>3694</v>
      </c>
      <c r="Q78" s="24">
        <v>3</v>
      </c>
      <c r="R78" s="10">
        <v>289</v>
      </c>
      <c r="S78" s="24">
        <v>1</v>
      </c>
      <c r="T78" s="10">
        <v>22</v>
      </c>
      <c r="U78" s="24"/>
      <c r="V78" s="10">
        <v>84</v>
      </c>
      <c r="W78" s="24"/>
      <c r="X78" s="10">
        <f t="shared" si="3"/>
        <v>7944</v>
      </c>
      <c r="Y78" s="24">
        <f t="shared" si="4"/>
        <v>9</v>
      </c>
      <c r="Z78" s="22">
        <f t="shared" si="5"/>
        <v>7953</v>
      </c>
    </row>
    <row r="79" spans="1:26" x14ac:dyDescent="0.3">
      <c r="A79" s="15" t="s">
        <v>95</v>
      </c>
      <c r="B79" s="15" t="s">
        <v>244</v>
      </c>
      <c r="C79" s="15" t="s">
        <v>250</v>
      </c>
      <c r="D79" s="15" t="s">
        <v>251</v>
      </c>
      <c r="E79" s="15" t="s">
        <v>252</v>
      </c>
      <c r="F79" s="10">
        <v>6785</v>
      </c>
      <c r="G79" s="24">
        <v>46</v>
      </c>
      <c r="H79" s="10">
        <v>33</v>
      </c>
      <c r="I79" s="24"/>
      <c r="J79" s="10">
        <v>814</v>
      </c>
      <c r="K79" s="24"/>
      <c r="L79" s="10">
        <v>13</v>
      </c>
      <c r="M79" s="24"/>
      <c r="N79" s="10">
        <v>1138</v>
      </c>
      <c r="O79" s="24">
        <v>9</v>
      </c>
      <c r="P79" s="10">
        <v>12143</v>
      </c>
      <c r="Q79" s="24">
        <v>31</v>
      </c>
      <c r="R79" s="10">
        <v>1195</v>
      </c>
      <c r="S79" s="24"/>
      <c r="T79" s="10">
        <v>84</v>
      </c>
      <c r="U79" s="24">
        <v>1</v>
      </c>
      <c r="V79" s="10">
        <v>97</v>
      </c>
      <c r="W79" s="24"/>
      <c r="X79" s="10">
        <f t="shared" si="3"/>
        <v>22302</v>
      </c>
      <c r="Y79" s="24">
        <f t="shared" si="4"/>
        <v>87</v>
      </c>
      <c r="Z79" s="22">
        <f t="shared" si="5"/>
        <v>22389</v>
      </c>
    </row>
    <row r="80" spans="1:26" x14ac:dyDescent="0.3">
      <c r="A80" s="15" t="s">
        <v>95</v>
      </c>
      <c r="B80" s="15" t="s">
        <v>244</v>
      </c>
      <c r="C80" s="15" t="s">
        <v>253</v>
      </c>
      <c r="D80" s="15" t="s">
        <v>55</v>
      </c>
      <c r="E80" s="15" t="s">
        <v>254</v>
      </c>
      <c r="F80" s="10">
        <v>39</v>
      </c>
      <c r="G80" s="24"/>
      <c r="H80" s="10">
        <v>1</v>
      </c>
      <c r="I80" s="24"/>
      <c r="J80" s="10">
        <v>4</v>
      </c>
      <c r="K80" s="24"/>
      <c r="L80" s="10">
        <v>1</v>
      </c>
      <c r="M80" s="24"/>
      <c r="N80" s="10">
        <v>5</v>
      </c>
      <c r="O80" s="24"/>
      <c r="P80" s="10">
        <v>133</v>
      </c>
      <c r="Q80" s="24"/>
      <c r="R80" s="10">
        <v>3</v>
      </c>
      <c r="S80" s="24"/>
      <c r="T80" s="10"/>
      <c r="U80" s="24"/>
      <c r="V80" s="10"/>
      <c r="W80" s="24"/>
      <c r="X80" s="10">
        <f t="shared" si="3"/>
        <v>186</v>
      </c>
      <c r="Y80" s="24">
        <f t="shared" si="4"/>
        <v>0</v>
      </c>
      <c r="Z80" s="22">
        <f t="shared" si="5"/>
        <v>186</v>
      </c>
    </row>
    <row r="81" spans="1:26" x14ac:dyDescent="0.3">
      <c r="A81" s="15" t="s">
        <v>95</v>
      </c>
      <c r="B81" s="15" t="s">
        <v>244</v>
      </c>
      <c r="C81" s="15" t="s">
        <v>255</v>
      </c>
      <c r="D81" s="15" t="s">
        <v>21</v>
      </c>
      <c r="E81" s="15" t="s">
        <v>256</v>
      </c>
      <c r="F81" s="10">
        <v>2828</v>
      </c>
      <c r="G81" s="24">
        <v>12</v>
      </c>
      <c r="H81" s="10">
        <v>36</v>
      </c>
      <c r="I81" s="24"/>
      <c r="J81" s="10">
        <v>382</v>
      </c>
      <c r="K81" s="24"/>
      <c r="L81" s="10">
        <v>17</v>
      </c>
      <c r="M81" s="24"/>
      <c r="N81" s="10">
        <v>640</v>
      </c>
      <c r="O81" s="24">
        <v>25</v>
      </c>
      <c r="P81" s="10">
        <v>6136</v>
      </c>
      <c r="Q81" s="24">
        <v>14</v>
      </c>
      <c r="R81" s="10">
        <v>816</v>
      </c>
      <c r="S81" s="24">
        <v>1</v>
      </c>
      <c r="T81" s="10">
        <v>29</v>
      </c>
      <c r="U81" s="24"/>
      <c r="V81" s="10">
        <v>48</v>
      </c>
      <c r="W81" s="24"/>
      <c r="X81" s="10">
        <f t="shared" si="3"/>
        <v>10932</v>
      </c>
      <c r="Y81" s="24">
        <f t="shared" si="4"/>
        <v>52</v>
      </c>
      <c r="Z81" s="22">
        <f t="shared" si="5"/>
        <v>10984</v>
      </c>
    </row>
    <row r="82" spans="1:26" x14ac:dyDescent="0.3">
      <c r="A82" s="15" t="s">
        <v>95</v>
      </c>
      <c r="B82" s="15" t="s">
        <v>244</v>
      </c>
      <c r="C82" s="15" t="s">
        <v>257</v>
      </c>
      <c r="D82" s="15" t="s">
        <v>258</v>
      </c>
      <c r="E82" s="15" t="s">
        <v>259</v>
      </c>
      <c r="F82" s="10">
        <v>264</v>
      </c>
      <c r="G82" s="24">
        <v>1</v>
      </c>
      <c r="H82" s="10"/>
      <c r="I82" s="24"/>
      <c r="J82" s="10">
        <v>30</v>
      </c>
      <c r="K82" s="24"/>
      <c r="L82" s="10"/>
      <c r="M82" s="24"/>
      <c r="N82" s="10">
        <v>22</v>
      </c>
      <c r="O82" s="24">
        <v>1</v>
      </c>
      <c r="P82" s="10">
        <v>156</v>
      </c>
      <c r="Q82" s="24"/>
      <c r="R82" s="10">
        <v>6</v>
      </c>
      <c r="S82" s="24"/>
      <c r="T82" s="10">
        <v>1</v>
      </c>
      <c r="U82" s="24"/>
      <c r="V82" s="10">
        <v>10</v>
      </c>
      <c r="W82" s="24"/>
      <c r="X82" s="10">
        <f t="shared" si="3"/>
        <v>489</v>
      </c>
      <c r="Y82" s="24">
        <f t="shared" si="4"/>
        <v>2</v>
      </c>
      <c r="Z82" s="22">
        <f t="shared" si="5"/>
        <v>491</v>
      </c>
    </row>
    <row r="83" spans="1:26" x14ac:dyDescent="0.3">
      <c r="A83" s="15" t="s">
        <v>95</v>
      </c>
      <c r="B83" s="15" t="s">
        <v>244</v>
      </c>
      <c r="C83" s="15" t="s">
        <v>260</v>
      </c>
      <c r="D83" s="15" t="s">
        <v>261</v>
      </c>
      <c r="E83" s="15" t="s">
        <v>262</v>
      </c>
      <c r="F83" s="10">
        <v>1188</v>
      </c>
      <c r="G83" s="24"/>
      <c r="H83" s="10">
        <v>4</v>
      </c>
      <c r="I83" s="24"/>
      <c r="J83" s="10">
        <v>114</v>
      </c>
      <c r="K83" s="24"/>
      <c r="L83" s="10"/>
      <c r="M83" s="24"/>
      <c r="N83" s="10">
        <v>346</v>
      </c>
      <c r="O83" s="24"/>
      <c r="P83" s="10">
        <v>1155</v>
      </c>
      <c r="Q83" s="24"/>
      <c r="R83" s="10">
        <v>596</v>
      </c>
      <c r="S83" s="24"/>
      <c r="T83" s="10">
        <v>28</v>
      </c>
      <c r="U83" s="24"/>
      <c r="V83" s="10">
        <v>18</v>
      </c>
      <c r="W83" s="24"/>
      <c r="X83" s="10">
        <f t="shared" si="3"/>
        <v>3449</v>
      </c>
      <c r="Y83" s="24">
        <f t="shared" si="4"/>
        <v>0</v>
      </c>
      <c r="Z83" s="22">
        <f t="shared" si="5"/>
        <v>3449</v>
      </c>
    </row>
    <row r="84" spans="1:26" x14ac:dyDescent="0.3">
      <c r="A84" s="15" t="s">
        <v>95</v>
      </c>
      <c r="B84" s="15" t="s">
        <v>244</v>
      </c>
      <c r="C84" s="15" t="s">
        <v>263</v>
      </c>
      <c r="D84" s="15" t="s">
        <v>264</v>
      </c>
      <c r="E84" s="15" t="s">
        <v>265</v>
      </c>
      <c r="F84" s="10">
        <v>329</v>
      </c>
      <c r="G84" s="24">
        <v>10</v>
      </c>
      <c r="H84" s="10"/>
      <c r="I84" s="24"/>
      <c r="J84" s="10">
        <v>28</v>
      </c>
      <c r="K84" s="24"/>
      <c r="L84" s="10"/>
      <c r="M84" s="24"/>
      <c r="N84" s="10">
        <v>53</v>
      </c>
      <c r="O84" s="24">
        <v>6</v>
      </c>
      <c r="P84" s="10">
        <v>302</v>
      </c>
      <c r="Q84" s="24">
        <v>6</v>
      </c>
      <c r="R84" s="10">
        <v>18</v>
      </c>
      <c r="S84" s="24"/>
      <c r="T84" s="10">
        <v>4</v>
      </c>
      <c r="U84" s="24"/>
      <c r="V84" s="10">
        <v>6</v>
      </c>
      <c r="W84" s="24"/>
      <c r="X84" s="10">
        <f t="shared" si="3"/>
        <v>740</v>
      </c>
      <c r="Y84" s="24">
        <f t="shared" si="4"/>
        <v>22</v>
      </c>
      <c r="Z84" s="22">
        <f t="shared" si="5"/>
        <v>762</v>
      </c>
    </row>
    <row r="85" spans="1:26" x14ac:dyDescent="0.3">
      <c r="A85" s="15" t="s">
        <v>95</v>
      </c>
      <c r="B85" s="15" t="s">
        <v>244</v>
      </c>
      <c r="C85" s="15" t="s">
        <v>266</v>
      </c>
      <c r="D85" s="15" t="s">
        <v>267</v>
      </c>
      <c r="E85" s="15" t="s">
        <v>268</v>
      </c>
      <c r="F85" s="10">
        <v>1120</v>
      </c>
      <c r="G85" s="24">
        <v>13</v>
      </c>
      <c r="H85" s="10">
        <v>1</v>
      </c>
      <c r="I85" s="24"/>
      <c r="J85" s="10">
        <v>90</v>
      </c>
      <c r="K85" s="24"/>
      <c r="L85" s="10"/>
      <c r="M85" s="24"/>
      <c r="N85" s="10">
        <v>152</v>
      </c>
      <c r="O85" s="24">
        <v>8</v>
      </c>
      <c r="P85" s="10">
        <v>532</v>
      </c>
      <c r="Q85" s="24">
        <v>7</v>
      </c>
      <c r="R85" s="10">
        <v>159</v>
      </c>
      <c r="S85" s="24">
        <v>1</v>
      </c>
      <c r="T85" s="10">
        <v>25</v>
      </c>
      <c r="U85" s="24">
        <v>1</v>
      </c>
      <c r="V85" s="10">
        <v>9</v>
      </c>
      <c r="W85" s="24"/>
      <c r="X85" s="10">
        <f t="shared" si="3"/>
        <v>2088</v>
      </c>
      <c r="Y85" s="24">
        <f t="shared" si="4"/>
        <v>30</v>
      </c>
      <c r="Z85" s="22">
        <f t="shared" si="5"/>
        <v>2118</v>
      </c>
    </row>
    <row r="86" spans="1:26" x14ac:dyDescent="0.3">
      <c r="A86" s="15" t="s">
        <v>95</v>
      </c>
      <c r="B86" s="15" t="s">
        <v>244</v>
      </c>
      <c r="C86" s="15" t="s">
        <v>269</v>
      </c>
      <c r="D86" s="15" t="s">
        <v>270</v>
      </c>
      <c r="E86" s="15" t="s">
        <v>271</v>
      </c>
      <c r="F86" s="10">
        <v>190</v>
      </c>
      <c r="G86" s="24"/>
      <c r="H86" s="10"/>
      <c r="I86" s="24"/>
      <c r="J86" s="10">
        <v>21</v>
      </c>
      <c r="K86" s="24"/>
      <c r="L86" s="10"/>
      <c r="M86" s="24"/>
      <c r="N86" s="10">
        <v>7</v>
      </c>
      <c r="O86" s="24"/>
      <c r="P86" s="10">
        <v>51</v>
      </c>
      <c r="Q86" s="24"/>
      <c r="R86" s="10">
        <v>1</v>
      </c>
      <c r="S86" s="24"/>
      <c r="T86" s="10"/>
      <c r="U86" s="24"/>
      <c r="V86" s="10"/>
      <c r="W86" s="24"/>
      <c r="X86" s="10">
        <f t="shared" si="3"/>
        <v>270</v>
      </c>
      <c r="Y86" s="24">
        <f t="shared" si="4"/>
        <v>0</v>
      </c>
      <c r="Z86" s="22">
        <f t="shared" si="5"/>
        <v>270</v>
      </c>
    </row>
    <row r="87" spans="1:26" x14ac:dyDescent="0.3">
      <c r="A87" s="15" t="s">
        <v>95</v>
      </c>
      <c r="B87" s="15" t="s">
        <v>244</v>
      </c>
      <c r="C87" s="15" t="s">
        <v>123</v>
      </c>
      <c r="D87" s="15" t="s">
        <v>124</v>
      </c>
      <c r="E87" s="15" t="s">
        <v>272</v>
      </c>
      <c r="F87" s="10">
        <v>7826</v>
      </c>
      <c r="G87" s="24">
        <v>11</v>
      </c>
      <c r="H87" s="10">
        <v>32</v>
      </c>
      <c r="I87" s="24"/>
      <c r="J87" s="10">
        <v>950</v>
      </c>
      <c r="K87" s="24"/>
      <c r="L87" s="10">
        <v>17</v>
      </c>
      <c r="M87" s="24"/>
      <c r="N87" s="10">
        <v>1166</v>
      </c>
      <c r="O87" s="24">
        <v>7</v>
      </c>
      <c r="P87" s="10">
        <v>11264</v>
      </c>
      <c r="Q87" s="24">
        <v>13</v>
      </c>
      <c r="R87" s="10">
        <v>4742</v>
      </c>
      <c r="S87" s="24">
        <v>6</v>
      </c>
      <c r="T87" s="10">
        <v>78</v>
      </c>
      <c r="U87" s="24"/>
      <c r="V87" s="10">
        <v>208</v>
      </c>
      <c r="W87" s="24"/>
      <c r="X87" s="10">
        <f t="shared" si="3"/>
        <v>26283</v>
      </c>
      <c r="Y87" s="24">
        <f t="shared" si="4"/>
        <v>37</v>
      </c>
      <c r="Z87" s="22">
        <f t="shared" si="5"/>
        <v>26320</v>
      </c>
    </row>
    <row r="88" spans="1:26" x14ac:dyDescent="0.3">
      <c r="A88" s="15" t="s">
        <v>95</v>
      </c>
      <c r="B88" s="15" t="s">
        <v>244</v>
      </c>
      <c r="C88" s="15" t="s">
        <v>273</v>
      </c>
      <c r="D88" s="15" t="s">
        <v>274</v>
      </c>
      <c r="E88" s="15" t="s">
        <v>275</v>
      </c>
      <c r="F88" s="10">
        <v>740</v>
      </c>
      <c r="G88" s="24">
        <v>4</v>
      </c>
      <c r="H88" s="10">
        <v>6</v>
      </c>
      <c r="I88" s="24"/>
      <c r="J88" s="10">
        <v>96</v>
      </c>
      <c r="K88" s="24"/>
      <c r="L88" s="10">
        <v>1</v>
      </c>
      <c r="M88" s="24"/>
      <c r="N88" s="10">
        <v>53</v>
      </c>
      <c r="O88" s="24">
        <v>1</v>
      </c>
      <c r="P88" s="10">
        <v>746</v>
      </c>
      <c r="Q88" s="24">
        <v>10</v>
      </c>
      <c r="R88" s="10">
        <v>357</v>
      </c>
      <c r="S88" s="24">
        <v>7</v>
      </c>
      <c r="T88" s="10">
        <v>8</v>
      </c>
      <c r="U88" s="24"/>
      <c r="V88" s="10">
        <v>4</v>
      </c>
      <c r="W88" s="24"/>
      <c r="X88" s="10">
        <f t="shared" si="3"/>
        <v>2011</v>
      </c>
      <c r="Y88" s="24">
        <f t="shared" si="4"/>
        <v>22</v>
      </c>
      <c r="Z88" s="22">
        <f t="shared" si="5"/>
        <v>2033</v>
      </c>
    </row>
    <row r="89" spans="1:26" x14ac:dyDescent="0.3">
      <c r="A89" s="15" t="s">
        <v>95</v>
      </c>
      <c r="B89" s="15" t="s">
        <v>244</v>
      </c>
      <c r="C89" s="15" t="s">
        <v>276</v>
      </c>
      <c r="D89" s="15" t="s">
        <v>277</v>
      </c>
      <c r="E89" s="15" t="s">
        <v>278</v>
      </c>
      <c r="F89" s="10">
        <v>6264</v>
      </c>
      <c r="G89" s="24">
        <v>6</v>
      </c>
      <c r="H89" s="10">
        <v>45</v>
      </c>
      <c r="I89" s="24"/>
      <c r="J89" s="10">
        <v>724</v>
      </c>
      <c r="K89" s="24"/>
      <c r="L89" s="10">
        <v>14</v>
      </c>
      <c r="M89" s="24"/>
      <c r="N89" s="10">
        <v>1664</v>
      </c>
      <c r="O89" s="24">
        <v>5</v>
      </c>
      <c r="P89" s="10">
        <v>8439</v>
      </c>
      <c r="Q89" s="24">
        <v>4</v>
      </c>
      <c r="R89" s="10">
        <v>4350</v>
      </c>
      <c r="S89" s="24">
        <v>2</v>
      </c>
      <c r="T89" s="10">
        <v>132</v>
      </c>
      <c r="U89" s="24"/>
      <c r="V89" s="10">
        <v>131</v>
      </c>
      <c r="W89" s="24"/>
      <c r="X89" s="10">
        <f t="shared" si="3"/>
        <v>21763</v>
      </c>
      <c r="Y89" s="24">
        <f t="shared" si="4"/>
        <v>17</v>
      </c>
      <c r="Z89" s="22">
        <f t="shared" si="5"/>
        <v>21780</v>
      </c>
    </row>
    <row r="90" spans="1:26" x14ac:dyDescent="0.3">
      <c r="A90" s="15" t="s">
        <v>95</v>
      </c>
      <c r="B90" s="15" t="s">
        <v>244</v>
      </c>
      <c r="C90" s="15" t="s">
        <v>279</v>
      </c>
      <c r="D90" s="15" t="s">
        <v>280</v>
      </c>
      <c r="E90" s="15" t="s">
        <v>281</v>
      </c>
      <c r="F90" s="10">
        <v>2778</v>
      </c>
      <c r="G90" s="24">
        <v>1</v>
      </c>
      <c r="H90" s="10">
        <v>5</v>
      </c>
      <c r="I90" s="24"/>
      <c r="J90" s="10">
        <v>382</v>
      </c>
      <c r="K90" s="24"/>
      <c r="L90" s="10">
        <v>4</v>
      </c>
      <c r="M90" s="24"/>
      <c r="N90" s="10">
        <v>330</v>
      </c>
      <c r="O90" s="24"/>
      <c r="P90" s="10">
        <v>3551</v>
      </c>
      <c r="Q90" s="24"/>
      <c r="R90" s="10">
        <v>68</v>
      </c>
      <c r="S90" s="24"/>
      <c r="T90" s="10">
        <v>28</v>
      </c>
      <c r="U90" s="24"/>
      <c r="V90" s="10">
        <v>63</v>
      </c>
      <c r="W90" s="24"/>
      <c r="X90" s="10">
        <f t="shared" si="3"/>
        <v>7209</v>
      </c>
      <c r="Y90" s="24">
        <f t="shared" si="4"/>
        <v>1</v>
      </c>
      <c r="Z90" s="22">
        <f t="shared" si="5"/>
        <v>7210</v>
      </c>
    </row>
    <row r="91" spans="1:26" x14ac:dyDescent="0.3">
      <c r="A91" s="15" t="s">
        <v>95</v>
      </c>
      <c r="B91" s="15" t="s">
        <v>244</v>
      </c>
      <c r="C91" s="15" t="s">
        <v>282</v>
      </c>
      <c r="D91" s="15" t="s">
        <v>283</v>
      </c>
      <c r="E91" s="15" t="s">
        <v>284</v>
      </c>
      <c r="F91" s="10">
        <v>1401</v>
      </c>
      <c r="G91" s="24">
        <v>1</v>
      </c>
      <c r="H91" s="10"/>
      <c r="I91" s="24"/>
      <c r="J91" s="10">
        <v>118</v>
      </c>
      <c r="K91" s="24"/>
      <c r="L91" s="10">
        <v>2</v>
      </c>
      <c r="M91" s="24"/>
      <c r="N91" s="10">
        <v>58</v>
      </c>
      <c r="O91" s="24"/>
      <c r="P91" s="10">
        <v>1019</v>
      </c>
      <c r="Q91" s="24">
        <v>1</v>
      </c>
      <c r="R91" s="10"/>
      <c r="S91" s="24"/>
      <c r="T91" s="10">
        <v>5</v>
      </c>
      <c r="U91" s="24"/>
      <c r="V91" s="10">
        <v>34</v>
      </c>
      <c r="W91" s="24"/>
      <c r="X91" s="10">
        <f t="shared" si="3"/>
        <v>2637</v>
      </c>
      <c r="Y91" s="24">
        <f t="shared" si="4"/>
        <v>2</v>
      </c>
      <c r="Z91" s="22">
        <f t="shared" si="5"/>
        <v>2639</v>
      </c>
    </row>
    <row r="92" spans="1:26" x14ac:dyDescent="0.3">
      <c r="A92" s="15" t="s">
        <v>95</v>
      </c>
      <c r="B92" s="15" t="s">
        <v>244</v>
      </c>
      <c r="C92" s="15" t="s">
        <v>141</v>
      </c>
      <c r="D92" s="15" t="s">
        <v>142</v>
      </c>
      <c r="E92" s="15" t="s">
        <v>285</v>
      </c>
      <c r="F92" s="10">
        <v>2014</v>
      </c>
      <c r="G92" s="24"/>
      <c r="H92" s="10">
        <v>15</v>
      </c>
      <c r="I92" s="24"/>
      <c r="J92" s="10">
        <v>318</v>
      </c>
      <c r="K92" s="24"/>
      <c r="L92" s="10">
        <v>5</v>
      </c>
      <c r="M92" s="24"/>
      <c r="N92" s="10">
        <v>347</v>
      </c>
      <c r="O92" s="24"/>
      <c r="P92" s="10">
        <v>5154</v>
      </c>
      <c r="Q92" s="24">
        <v>1</v>
      </c>
      <c r="R92" s="10">
        <v>4466</v>
      </c>
      <c r="S92" s="24"/>
      <c r="T92" s="10">
        <v>24</v>
      </c>
      <c r="U92" s="24"/>
      <c r="V92" s="10">
        <v>28</v>
      </c>
      <c r="W92" s="24"/>
      <c r="X92" s="10">
        <f t="shared" si="3"/>
        <v>12371</v>
      </c>
      <c r="Y92" s="24">
        <f t="shared" si="4"/>
        <v>1</v>
      </c>
      <c r="Z92" s="22">
        <f t="shared" si="5"/>
        <v>12372</v>
      </c>
    </row>
    <row r="93" spans="1:26" x14ac:dyDescent="0.3">
      <c r="A93" s="15" t="s">
        <v>95</v>
      </c>
      <c r="B93" s="15" t="s">
        <v>244</v>
      </c>
      <c r="C93" s="15" t="s">
        <v>42</v>
      </c>
      <c r="D93" s="15" t="s">
        <v>43</v>
      </c>
      <c r="E93" s="15" t="s">
        <v>286</v>
      </c>
      <c r="F93" s="10">
        <v>442</v>
      </c>
      <c r="G93" s="24">
        <v>11</v>
      </c>
      <c r="H93" s="10">
        <v>1</v>
      </c>
      <c r="I93" s="24"/>
      <c r="J93" s="10">
        <v>74</v>
      </c>
      <c r="K93" s="24"/>
      <c r="L93" s="10"/>
      <c r="M93" s="24"/>
      <c r="N93" s="10">
        <v>111</v>
      </c>
      <c r="O93" s="24"/>
      <c r="P93" s="10">
        <v>758</v>
      </c>
      <c r="Q93" s="24">
        <v>3</v>
      </c>
      <c r="R93" s="10">
        <v>44</v>
      </c>
      <c r="S93" s="24"/>
      <c r="T93" s="10">
        <v>7</v>
      </c>
      <c r="U93" s="24"/>
      <c r="V93" s="10">
        <v>5</v>
      </c>
      <c r="W93" s="24"/>
      <c r="X93" s="10">
        <f t="shared" si="3"/>
        <v>1442</v>
      </c>
      <c r="Y93" s="24">
        <f t="shared" si="4"/>
        <v>14</v>
      </c>
      <c r="Z93" s="22">
        <f t="shared" si="5"/>
        <v>1456</v>
      </c>
    </row>
    <row r="94" spans="1:26" x14ac:dyDescent="0.3">
      <c r="A94" s="15" t="s">
        <v>95</v>
      </c>
      <c r="B94" s="15" t="s">
        <v>244</v>
      </c>
      <c r="C94" s="15" t="s">
        <v>287</v>
      </c>
      <c r="D94" s="15" t="s">
        <v>288</v>
      </c>
      <c r="E94" s="15" t="s">
        <v>289</v>
      </c>
      <c r="F94" s="10">
        <v>310</v>
      </c>
      <c r="G94" s="24">
        <v>3</v>
      </c>
      <c r="H94" s="10">
        <v>1</v>
      </c>
      <c r="I94" s="24"/>
      <c r="J94" s="10">
        <v>40</v>
      </c>
      <c r="K94" s="24"/>
      <c r="L94" s="10"/>
      <c r="M94" s="24"/>
      <c r="N94" s="10">
        <v>40</v>
      </c>
      <c r="O94" s="24"/>
      <c r="P94" s="10">
        <v>369</v>
      </c>
      <c r="Q94" s="24">
        <v>1</v>
      </c>
      <c r="R94" s="10">
        <v>19</v>
      </c>
      <c r="S94" s="24"/>
      <c r="T94" s="10">
        <v>5</v>
      </c>
      <c r="U94" s="24"/>
      <c r="V94" s="10">
        <v>4</v>
      </c>
      <c r="W94" s="24"/>
      <c r="X94" s="10">
        <f t="shared" si="3"/>
        <v>788</v>
      </c>
      <c r="Y94" s="24">
        <f t="shared" si="4"/>
        <v>4</v>
      </c>
      <c r="Z94" s="22">
        <f t="shared" si="5"/>
        <v>792</v>
      </c>
    </row>
    <row r="95" spans="1:26" x14ac:dyDescent="0.3">
      <c r="A95" s="15" t="s">
        <v>95</v>
      </c>
      <c r="B95" s="15" t="s">
        <v>244</v>
      </c>
      <c r="C95" s="15" t="s">
        <v>290</v>
      </c>
      <c r="D95" s="15" t="s">
        <v>291</v>
      </c>
      <c r="E95" s="15" t="s">
        <v>292</v>
      </c>
      <c r="F95" s="10">
        <v>607</v>
      </c>
      <c r="G95" s="24">
        <v>2</v>
      </c>
      <c r="H95" s="10">
        <v>1</v>
      </c>
      <c r="I95" s="24"/>
      <c r="J95" s="10">
        <v>46</v>
      </c>
      <c r="K95" s="24"/>
      <c r="L95" s="10">
        <v>2</v>
      </c>
      <c r="M95" s="24"/>
      <c r="N95" s="10">
        <v>334</v>
      </c>
      <c r="O95" s="24">
        <v>2</v>
      </c>
      <c r="P95" s="10">
        <v>538</v>
      </c>
      <c r="Q95" s="24"/>
      <c r="R95" s="10">
        <v>163</v>
      </c>
      <c r="S95" s="24"/>
      <c r="T95" s="10">
        <v>37</v>
      </c>
      <c r="U95" s="24"/>
      <c r="V95" s="10">
        <v>112</v>
      </c>
      <c r="W95" s="24"/>
      <c r="X95" s="10">
        <f t="shared" si="3"/>
        <v>1840</v>
      </c>
      <c r="Y95" s="24">
        <f t="shared" si="4"/>
        <v>4</v>
      </c>
      <c r="Z95" s="22">
        <f t="shared" si="5"/>
        <v>1844</v>
      </c>
    </row>
    <row r="96" spans="1:26" x14ac:dyDescent="0.3">
      <c r="A96" s="15" t="s">
        <v>95</v>
      </c>
      <c r="B96" s="15" t="s">
        <v>244</v>
      </c>
      <c r="C96" s="15" t="s">
        <v>293</v>
      </c>
      <c r="D96" s="15" t="s">
        <v>294</v>
      </c>
      <c r="E96" s="15" t="s">
        <v>295</v>
      </c>
      <c r="F96" s="10">
        <v>71</v>
      </c>
      <c r="G96" s="24"/>
      <c r="H96" s="10"/>
      <c r="I96" s="24"/>
      <c r="J96" s="10">
        <v>7</v>
      </c>
      <c r="K96" s="24"/>
      <c r="L96" s="10"/>
      <c r="M96" s="24"/>
      <c r="N96" s="10">
        <v>14</v>
      </c>
      <c r="O96" s="24"/>
      <c r="P96" s="10">
        <v>45</v>
      </c>
      <c r="Q96" s="24"/>
      <c r="R96" s="10">
        <v>20</v>
      </c>
      <c r="S96" s="24"/>
      <c r="T96" s="10"/>
      <c r="U96" s="24"/>
      <c r="V96" s="10"/>
      <c r="W96" s="24"/>
      <c r="X96" s="10">
        <f t="shared" si="3"/>
        <v>157</v>
      </c>
      <c r="Y96" s="24">
        <f t="shared" si="4"/>
        <v>0</v>
      </c>
      <c r="Z96" s="22">
        <f t="shared" si="5"/>
        <v>157</v>
      </c>
    </row>
    <row r="97" spans="1:26" x14ac:dyDescent="0.3">
      <c r="A97" s="15" t="s">
        <v>95</v>
      </c>
      <c r="B97" s="15" t="s">
        <v>244</v>
      </c>
      <c r="C97" s="15" t="s">
        <v>296</v>
      </c>
      <c r="D97" s="15" t="s">
        <v>297</v>
      </c>
      <c r="E97" s="15" t="s">
        <v>298</v>
      </c>
      <c r="F97" s="10">
        <v>337</v>
      </c>
      <c r="G97" s="24">
        <v>1</v>
      </c>
      <c r="H97" s="10"/>
      <c r="I97" s="24"/>
      <c r="J97" s="10">
        <v>37</v>
      </c>
      <c r="K97" s="24"/>
      <c r="L97" s="10">
        <v>2</v>
      </c>
      <c r="M97" s="24"/>
      <c r="N97" s="10">
        <v>28</v>
      </c>
      <c r="O97" s="24">
        <v>1</v>
      </c>
      <c r="P97" s="10">
        <v>161</v>
      </c>
      <c r="Q97" s="24">
        <v>1</v>
      </c>
      <c r="R97" s="10">
        <v>15</v>
      </c>
      <c r="S97" s="24"/>
      <c r="T97" s="10">
        <v>2</v>
      </c>
      <c r="U97" s="24"/>
      <c r="V97" s="10">
        <v>6</v>
      </c>
      <c r="W97" s="24"/>
      <c r="X97" s="10">
        <f t="shared" si="3"/>
        <v>588</v>
      </c>
      <c r="Y97" s="24">
        <f t="shared" si="4"/>
        <v>3</v>
      </c>
      <c r="Z97" s="22">
        <f t="shared" si="5"/>
        <v>591</v>
      </c>
    </row>
    <row r="98" spans="1:26" x14ac:dyDescent="0.3">
      <c r="A98" s="15" t="s">
        <v>95</v>
      </c>
      <c r="B98" s="15" t="s">
        <v>244</v>
      </c>
      <c r="C98" s="15" t="s">
        <v>299</v>
      </c>
      <c r="D98" s="15" t="s">
        <v>300</v>
      </c>
      <c r="E98" s="15" t="s">
        <v>301</v>
      </c>
      <c r="F98" s="10">
        <v>1558</v>
      </c>
      <c r="G98" s="24"/>
      <c r="H98" s="10">
        <v>3</v>
      </c>
      <c r="I98" s="24"/>
      <c r="J98" s="10">
        <v>159</v>
      </c>
      <c r="K98" s="24"/>
      <c r="L98" s="10">
        <v>3</v>
      </c>
      <c r="M98" s="24"/>
      <c r="N98" s="10">
        <v>302</v>
      </c>
      <c r="O98" s="24"/>
      <c r="P98" s="10">
        <v>1604</v>
      </c>
      <c r="Q98" s="24"/>
      <c r="R98" s="10">
        <v>566</v>
      </c>
      <c r="S98" s="24"/>
      <c r="T98" s="10">
        <v>21</v>
      </c>
      <c r="U98" s="24"/>
      <c r="V98" s="10">
        <v>33</v>
      </c>
      <c r="W98" s="24"/>
      <c r="X98" s="10">
        <f t="shared" si="3"/>
        <v>4249</v>
      </c>
      <c r="Y98" s="24">
        <f t="shared" si="4"/>
        <v>0</v>
      </c>
      <c r="Z98" s="22">
        <f t="shared" si="5"/>
        <v>4249</v>
      </c>
    </row>
    <row r="99" spans="1:26" x14ac:dyDescent="0.3">
      <c r="A99" s="15" t="s">
        <v>95</v>
      </c>
      <c r="B99" s="15" t="s">
        <v>244</v>
      </c>
      <c r="C99" s="15" t="s">
        <v>302</v>
      </c>
      <c r="D99" s="15" t="s">
        <v>303</v>
      </c>
      <c r="E99" s="15" t="s">
        <v>304</v>
      </c>
      <c r="F99" s="10">
        <v>148</v>
      </c>
      <c r="G99" s="24"/>
      <c r="H99" s="10"/>
      <c r="I99" s="24"/>
      <c r="J99" s="10">
        <v>19</v>
      </c>
      <c r="K99" s="24"/>
      <c r="L99" s="10"/>
      <c r="M99" s="24"/>
      <c r="N99" s="10">
        <v>3</v>
      </c>
      <c r="O99" s="24"/>
      <c r="P99" s="10">
        <v>153</v>
      </c>
      <c r="Q99" s="24"/>
      <c r="R99" s="10">
        <v>19</v>
      </c>
      <c r="S99" s="24"/>
      <c r="T99" s="10">
        <v>3</v>
      </c>
      <c r="U99" s="24"/>
      <c r="V99" s="10">
        <v>3</v>
      </c>
      <c r="W99" s="24"/>
      <c r="X99" s="10">
        <f t="shared" si="3"/>
        <v>348</v>
      </c>
      <c r="Y99" s="24">
        <f t="shared" si="4"/>
        <v>0</v>
      </c>
      <c r="Z99" s="22">
        <f t="shared" si="5"/>
        <v>348</v>
      </c>
    </row>
    <row r="100" spans="1:26" x14ac:dyDescent="0.3">
      <c r="A100" s="15" t="s">
        <v>95</v>
      </c>
      <c r="B100" s="15" t="s">
        <v>244</v>
      </c>
      <c r="C100" s="15" t="s">
        <v>75</v>
      </c>
      <c r="D100" s="15" t="s">
        <v>76</v>
      </c>
      <c r="E100" s="15" t="s">
        <v>305</v>
      </c>
      <c r="F100" s="10">
        <v>1838</v>
      </c>
      <c r="G100" s="24"/>
      <c r="H100" s="10">
        <v>15</v>
      </c>
      <c r="I100" s="24"/>
      <c r="J100" s="10">
        <v>245</v>
      </c>
      <c r="K100" s="24"/>
      <c r="L100" s="10">
        <v>6</v>
      </c>
      <c r="M100" s="24"/>
      <c r="N100" s="10">
        <v>368</v>
      </c>
      <c r="O100" s="24"/>
      <c r="P100" s="10">
        <v>2348</v>
      </c>
      <c r="Q100" s="24"/>
      <c r="R100" s="10">
        <v>313</v>
      </c>
      <c r="S100" s="24"/>
      <c r="T100" s="10">
        <v>26</v>
      </c>
      <c r="U100" s="24"/>
      <c r="V100" s="10">
        <v>53</v>
      </c>
      <c r="W100" s="24"/>
      <c r="X100" s="10">
        <f t="shared" si="3"/>
        <v>5212</v>
      </c>
      <c r="Y100" s="24">
        <f t="shared" si="4"/>
        <v>0</v>
      </c>
      <c r="Z100" s="22">
        <f t="shared" si="5"/>
        <v>5212</v>
      </c>
    </row>
    <row r="101" spans="1:26" x14ac:dyDescent="0.3">
      <c r="A101" s="15" t="s">
        <v>95</v>
      </c>
      <c r="B101" s="15" t="s">
        <v>244</v>
      </c>
      <c r="C101" s="15" t="s">
        <v>306</v>
      </c>
      <c r="D101" s="15" t="s">
        <v>307</v>
      </c>
      <c r="E101" s="15" t="s">
        <v>308</v>
      </c>
      <c r="F101" s="10">
        <v>368</v>
      </c>
      <c r="G101" s="24"/>
      <c r="H101" s="10">
        <v>1</v>
      </c>
      <c r="I101" s="24"/>
      <c r="J101" s="10">
        <v>44</v>
      </c>
      <c r="K101" s="24"/>
      <c r="L101" s="10"/>
      <c r="M101" s="24"/>
      <c r="N101" s="10">
        <v>14</v>
      </c>
      <c r="O101" s="24"/>
      <c r="P101" s="10">
        <v>156</v>
      </c>
      <c r="Q101" s="24"/>
      <c r="R101" s="10">
        <v>25</v>
      </c>
      <c r="S101" s="24"/>
      <c r="T101" s="10">
        <v>2</v>
      </c>
      <c r="U101" s="24"/>
      <c r="V101" s="10">
        <v>6</v>
      </c>
      <c r="W101" s="24"/>
      <c r="X101" s="10">
        <f t="shared" si="3"/>
        <v>616</v>
      </c>
      <c r="Y101" s="24">
        <f t="shared" si="4"/>
        <v>0</v>
      </c>
      <c r="Z101" s="22">
        <f t="shared" si="5"/>
        <v>616</v>
      </c>
    </row>
    <row r="102" spans="1:26" x14ac:dyDescent="0.3">
      <c r="A102" s="15" t="s">
        <v>95</v>
      </c>
      <c r="B102" s="15" t="s">
        <v>244</v>
      </c>
      <c r="C102" s="15" t="s">
        <v>309</v>
      </c>
      <c r="D102" s="15" t="s">
        <v>310</v>
      </c>
      <c r="E102" s="15" t="s">
        <v>311</v>
      </c>
      <c r="F102" s="10">
        <v>261</v>
      </c>
      <c r="G102" s="24">
        <v>1</v>
      </c>
      <c r="H102" s="10">
        <v>4</v>
      </c>
      <c r="I102" s="24"/>
      <c r="J102" s="10">
        <v>29</v>
      </c>
      <c r="K102" s="24"/>
      <c r="L102" s="10"/>
      <c r="M102" s="24"/>
      <c r="N102" s="10">
        <v>53</v>
      </c>
      <c r="O102" s="24">
        <v>1</v>
      </c>
      <c r="P102" s="10">
        <v>280</v>
      </c>
      <c r="Q102" s="24">
        <v>4</v>
      </c>
      <c r="R102" s="10">
        <v>26</v>
      </c>
      <c r="S102" s="24">
        <v>1</v>
      </c>
      <c r="T102" s="10">
        <v>1</v>
      </c>
      <c r="U102" s="24"/>
      <c r="V102" s="10">
        <v>14</v>
      </c>
      <c r="W102" s="24"/>
      <c r="X102" s="10">
        <f t="shared" si="3"/>
        <v>668</v>
      </c>
      <c r="Y102" s="24">
        <f t="shared" si="4"/>
        <v>7</v>
      </c>
      <c r="Z102" s="22">
        <f t="shared" si="5"/>
        <v>675</v>
      </c>
    </row>
    <row r="103" spans="1:26" x14ac:dyDescent="0.3">
      <c r="A103" s="15" t="s">
        <v>95</v>
      </c>
      <c r="B103" s="15" t="s">
        <v>244</v>
      </c>
      <c r="C103" s="15" t="s">
        <v>312</v>
      </c>
      <c r="D103" s="15" t="s">
        <v>313</v>
      </c>
      <c r="E103" s="15" t="s">
        <v>314</v>
      </c>
      <c r="F103" s="10">
        <v>12</v>
      </c>
      <c r="G103" s="24"/>
      <c r="H103" s="10"/>
      <c r="I103" s="24"/>
      <c r="J103" s="10">
        <v>1</v>
      </c>
      <c r="K103" s="24"/>
      <c r="L103" s="10"/>
      <c r="M103" s="24"/>
      <c r="N103" s="10"/>
      <c r="O103" s="24"/>
      <c r="P103" s="10">
        <v>14</v>
      </c>
      <c r="Q103" s="24"/>
      <c r="R103" s="10">
        <v>1</v>
      </c>
      <c r="S103" s="24"/>
      <c r="T103" s="10">
        <v>1</v>
      </c>
      <c r="U103" s="24"/>
      <c r="V103" s="10">
        <v>1</v>
      </c>
      <c r="W103" s="24"/>
      <c r="X103" s="10">
        <f t="shared" si="3"/>
        <v>30</v>
      </c>
      <c r="Y103" s="24">
        <f t="shared" si="4"/>
        <v>0</v>
      </c>
      <c r="Z103" s="22">
        <f t="shared" si="5"/>
        <v>30</v>
      </c>
    </row>
    <row r="104" spans="1:26" x14ac:dyDescent="0.3">
      <c r="A104" s="15" t="s">
        <v>95</v>
      </c>
      <c r="B104" s="15" t="s">
        <v>244</v>
      </c>
      <c r="C104" s="15" t="s">
        <v>168</v>
      </c>
      <c r="D104" s="15" t="s">
        <v>169</v>
      </c>
      <c r="E104" s="15" t="s">
        <v>315</v>
      </c>
      <c r="F104" s="10">
        <v>10609</v>
      </c>
      <c r="G104" s="24">
        <v>2</v>
      </c>
      <c r="H104" s="10">
        <v>56</v>
      </c>
      <c r="I104" s="24"/>
      <c r="J104" s="10">
        <v>1447</v>
      </c>
      <c r="K104" s="24"/>
      <c r="L104" s="10">
        <v>29</v>
      </c>
      <c r="M104" s="24"/>
      <c r="N104" s="10">
        <v>2236</v>
      </c>
      <c r="O104" s="24"/>
      <c r="P104" s="10">
        <v>17453</v>
      </c>
      <c r="Q104" s="24">
        <v>9</v>
      </c>
      <c r="R104" s="10">
        <v>11281</v>
      </c>
      <c r="S104" s="24">
        <v>6</v>
      </c>
      <c r="T104" s="10">
        <v>122</v>
      </c>
      <c r="U104" s="24"/>
      <c r="V104" s="10">
        <v>191</v>
      </c>
      <c r="W104" s="24"/>
      <c r="X104" s="10">
        <f t="shared" si="3"/>
        <v>43424</v>
      </c>
      <c r="Y104" s="24">
        <f t="shared" si="4"/>
        <v>17</v>
      </c>
      <c r="Z104" s="22">
        <f t="shared" si="5"/>
        <v>43441</v>
      </c>
    </row>
    <row r="105" spans="1:26" x14ac:dyDescent="0.3">
      <c r="A105" s="15" t="s">
        <v>95</v>
      </c>
      <c r="B105" s="15" t="s">
        <v>244</v>
      </c>
      <c r="C105" s="15" t="s">
        <v>316</v>
      </c>
      <c r="D105" s="15" t="s">
        <v>317</v>
      </c>
      <c r="E105" s="15" t="s">
        <v>318</v>
      </c>
      <c r="F105" s="10">
        <v>542</v>
      </c>
      <c r="G105" s="24">
        <v>1</v>
      </c>
      <c r="H105" s="10">
        <v>2</v>
      </c>
      <c r="I105" s="24"/>
      <c r="J105" s="10">
        <v>77</v>
      </c>
      <c r="K105" s="24"/>
      <c r="L105" s="10">
        <v>1</v>
      </c>
      <c r="M105" s="24"/>
      <c r="N105" s="10">
        <v>89</v>
      </c>
      <c r="O105" s="24">
        <v>1</v>
      </c>
      <c r="P105" s="10">
        <v>322</v>
      </c>
      <c r="Q105" s="24"/>
      <c r="R105" s="10">
        <v>5</v>
      </c>
      <c r="S105" s="24"/>
      <c r="T105" s="10">
        <v>4</v>
      </c>
      <c r="U105" s="24"/>
      <c r="V105" s="10">
        <v>24</v>
      </c>
      <c r="W105" s="24"/>
      <c r="X105" s="10">
        <f t="shared" si="3"/>
        <v>1066</v>
      </c>
      <c r="Y105" s="24">
        <f t="shared" si="4"/>
        <v>2</v>
      </c>
      <c r="Z105" s="22">
        <f t="shared" si="5"/>
        <v>1068</v>
      </c>
    </row>
    <row r="106" spans="1:26" x14ac:dyDescent="0.3">
      <c r="A106" s="15" t="s">
        <v>95</v>
      </c>
      <c r="B106" s="15" t="s">
        <v>244</v>
      </c>
      <c r="C106" s="15" t="s">
        <v>319</v>
      </c>
      <c r="D106" s="15" t="s">
        <v>320</v>
      </c>
      <c r="E106" s="15" t="s">
        <v>321</v>
      </c>
      <c r="F106" s="21"/>
      <c r="G106" s="24"/>
      <c r="H106" s="21"/>
      <c r="I106" s="24"/>
      <c r="J106" s="21"/>
      <c r="K106" s="24"/>
      <c r="L106" s="21"/>
      <c r="M106" s="24"/>
      <c r="N106" s="21">
        <v>1</v>
      </c>
      <c r="O106" s="24"/>
      <c r="P106" s="21">
        <v>1</v>
      </c>
      <c r="Q106" s="24"/>
      <c r="R106" s="21"/>
      <c r="S106" s="24"/>
      <c r="T106" s="21"/>
      <c r="U106" s="24"/>
      <c r="V106" s="21"/>
      <c r="W106" s="24"/>
      <c r="X106" s="21">
        <f t="shared" si="3"/>
        <v>2</v>
      </c>
      <c r="Y106" s="24">
        <f t="shared" si="4"/>
        <v>0</v>
      </c>
      <c r="Z106" s="22">
        <f t="shared" si="5"/>
        <v>2</v>
      </c>
    </row>
    <row r="107" spans="1:26" x14ac:dyDescent="0.3">
      <c r="A107" s="15" t="s">
        <v>95</v>
      </c>
      <c r="B107" s="15" t="s">
        <v>244</v>
      </c>
      <c r="C107" s="15" t="s">
        <v>322</v>
      </c>
      <c r="D107" s="15" t="s">
        <v>320</v>
      </c>
      <c r="E107" s="15" t="s">
        <v>323</v>
      </c>
      <c r="F107" s="10">
        <v>4553</v>
      </c>
      <c r="G107" s="24">
        <v>8</v>
      </c>
      <c r="H107" s="10">
        <v>47</v>
      </c>
      <c r="I107" s="24"/>
      <c r="J107" s="10">
        <v>524</v>
      </c>
      <c r="K107" s="24"/>
      <c r="L107" s="10">
        <v>26</v>
      </c>
      <c r="M107" s="24"/>
      <c r="N107" s="10">
        <v>3451</v>
      </c>
      <c r="O107" s="24">
        <v>6</v>
      </c>
      <c r="P107" s="10">
        <v>10266</v>
      </c>
      <c r="Q107" s="24">
        <v>10</v>
      </c>
      <c r="R107" s="10">
        <v>1562</v>
      </c>
      <c r="S107" s="24">
        <v>3</v>
      </c>
      <c r="T107" s="10">
        <v>130</v>
      </c>
      <c r="U107" s="24"/>
      <c r="V107" s="10">
        <v>148</v>
      </c>
      <c r="W107" s="24">
        <v>1</v>
      </c>
      <c r="X107" s="10">
        <f t="shared" si="3"/>
        <v>20707</v>
      </c>
      <c r="Y107" s="24">
        <f t="shared" si="4"/>
        <v>28</v>
      </c>
      <c r="Z107" s="22">
        <f t="shared" si="5"/>
        <v>20735</v>
      </c>
    </row>
    <row r="108" spans="1:26" x14ac:dyDescent="0.3">
      <c r="A108" s="15" t="s">
        <v>95</v>
      </c>
      <c r="B108" s="15" t="s">
        <v>244</v>
      </c>
      <c r="C108" s="15" t="s">
        <v>324</v>
      </c>
      <c r="D108" s="15" t="s">
        <v>325</v>
      </c>
      <c r="E108" s="15" t="s">
        <v>326</v>
      </c>
      <c r="F108" s="10">
        <v>1570</v>
      </c>
      <c r="G108" s="24">
        <v>4</v>
      </c>
      <c r="H108" s="10">
        <v>12</v>
      </c>
      <c r="I108" s="24"/>
      <c r="J108" s="10">
        <v>199</v>
      </c>
      <c r="K108" s="24"/>
      <c r="L108" s="10">
        <v>8</v>
      </c>
      <c r="M108" s="24"/>
      <c r="N108" s="10">
        <v>130</v>
      </c>
      <c r="O108" s="24"/>
      <c r="P108" s="10">
        <v>878</v>
      </c>
      <c r="Q108" s="24">
        <v>1</v>
      </c>
      <c r="R108" s="10">
        <v>231</v>
      </c>
      <c r="S108" s="24"/>
      <c r="T108" s="10">
        <v>22</v>
      </c>
      <c r="U108" s="24"/>
      <c r="V108" s="10">
        <v>29</v>
      </c>
      <c r="W108" s="24"/>
      <c r="X108" s="10">
        <f t="shared" si="3"/>
        <v>3079</v>
      </c>
      <c r="Y108" s="24">
        <f t="shared" si="4"/>
        <v>5</v>
      </c>
      <c r="Z108" s="22">
        <f t="shared" si="5"/>
        <v>3084</v>
      </c>
    </row>
    <row r="109" spans="1:26" x14ac:dyDescent="0.3">
      <c r="A109" s="15" t="s">
        <v>95</v>
      </c>
      <c r="B109" s="15" t="s">
        <v>244</v>
      </c>
      <c r="C109" s="15" t="s">
        <v>327</v>
      </c>
      <c r="D109" s="15" t="s">
        <v>328</v>
      </c>
      <c r="E109" s="15" t="s">
        <v>329</v>
      </c>
      <c r="F109" s="10">
        <v>565</v>
      </c>
      <c r="G109" s="24">
        <v>11</v>
      </c>
      <c r="H109" s="10">
        <v>5</v>
      </c>
      <c r="I109" s="24"/>
      <c r="J109" s="10">
        <v>91</v>
      </c>
      <c r="K109" s="24"/>
      <c r="L109" s="10"/>
      <c r="M109" s="24"/>
      <c r="N109" s="10">
        <v>45</v>
      </c>
      <c r="O109" s="24">
        <v>4</v>
      </c>
      <c r="P109" s="10">
        <v>478</v>
      </c>
      <c r="Q109" s="24">
        <v>9</v>
      </c>
      <c r="R109" s="10">
        <v>17</v>
      </c>
      <c r="S109" s="24"/>
      <c r="T109" s="10">
        <v>1</v>
      </c>
      <c r="U109" s="24"/>
      <c r="V109" s="10">
        <v>5</v>
      </c>
      <c r="W109" s="24"/>
      <c r="X109" s="10">
        <f t="shared" si="3"/>
        <v>1207</v>
      </c>
      <c r="Y109" s="24">
        <f t="shared" si="4"/>
        <v>24</v>
      </c>
      <c r="Z109" s="22">
        <f t="shared" si="5"/>
        <v>1231</v>
      </c>
    </row>
    <row r="110" spans="1:26" x14ac:dyDescent="0.3">
      <c r="A110" s="15" t="s">
        <v>95</v>
      </c>
      <c r="B110" s="15" t="s">
        <v>244</v>
      </c>
      <c r="C110" s="15" t="s">
        <v>330</v>
      </c>
      <c r="D110" s="15" t="s">
        <v>331</v>
      </c>
      <c r="E110" s="15" t="s">
        <v>332</v>
      </c>
      <c r="F110" s="10">
        <v>223</v>
      </c>
      <c r="G110" s="24">
        <v>2</v>
      </c>
      <c r="H110" s="10">
        <v>1</v>
      </c>
      <c r="I110" s="24"/>
      <c r="J110" s="10">
        <v>44</v>
      </c>
      <c r="K110" s="24"/>
      <c r="L110" s="10"/>
      <c r="M110" s="24"/>
      <c r="N110" s="10">
        <v>10</v>
      </c>
      <c r="O110" s="24"/>
      <c r="P110" s="10">
        <v>116</v>
      </c>
      <c r="Q110" s="24"/>
      <c r="R110" s="10">
        <v>18</v>
      </c>
      <c r="S110" s="24"/>
      <c r="T110" s="10"/>
      <c r="U110" s="24"/>
      <c r="V110" s="10">
        <v>4</v>
      </c>
      <c r="W110" s="24"/>
      <c r="X110" s="10">
        <f t="shared" si="3"/>
        <v>416</v>
      </c>
      <c r="Y110" s="24">
        <f t="shared" si="4"/>
        <v>2</v>
      </c>
      <c r="Z110" s="22">
        <f t="shared" si="5"/>
        <v>418</v>
      </c>
    </row>
    <row r="111" spans="1:26" x14ac:dyDescent="0.3">
      <c r="A111" s="15" t="s">
        <v>95</v>
      </c>
      <c r="B111" s="15" t="s">
        <v>244</v>
      </c>
      <c r="C111" s="15" t="s">
        <v>333</v>
      </c>
      <c r="D111" s="15" t="s">
        <v>334</v>
      </c>
      <c r="E111" s="15" t="s">
        <v>335</v>
      </c>
      <c r="F111" s="10">
        <v>1607</v>
      </c>
      <c r="G111" s="24">
        <v>25</v>
      </c>
      <c r="H111" s="10">
        <v>5</v>
      </c>
      <c r="I111" s="24"/>
      <c r="J111" s="10">
        <v>237</v>
      </c>
      <c r="K111" s="24"/>
      <c r="L111" s="10">
        <v>4</v>
      </c>
      <c r="M111" s="24"/>
      <c r="N111" s="10">
        <v>382</v>
      </c>
      <c r="O111" s="24">
        <v>28</v>
      </c>
      <c r="P111" s="10">
        <v>3241</v>
      </c>
      <c r="Q111" s="24">
        <v>98</v>
      </c>
      <c r="R111" s="10">
        <v>1830</v>
      </c>
      <c r="S111" s="24">
        <v>27</v>
      </c>
      <c r="T111" s="10">
        <v>11</v>
      </c>
      <c r="U111" s="24">
        <v>1</v>
      </c>
      <c r="V111" s="10">
        <v>24</v>
      </c>
      <c r="W111" s="24"/>
      <c r="X111" s="10">
        <f t="shared" si="3"/>
        <v>7341</v>
      </c>
      <c r="Y111" s="24">
        <f t="shared" si="4"/>
        <v>179</v>
      </c>
      <c r="Z111" s="22">
        <f t="shared" si="5"/>
        <v>7520</v>
      </c>
    </row>
    <row r="112" spans="1:26" x14ac:dyDescent="0.3">
      <c r="A112" s="15" t="s">
        <v>95</v>
      </c>
      <c r="B112" s="15" t="s">
        <v>336</v>
      </c>
      <c r="C112" s="15" t="s">
        <v>337</v>
      </c>
      <c r="D112" s="15" t="s">
        <v>338</v>
      </c>
      <c r="E112" s="15" t="s">
        <v>339</v>
      </c>
      <c r="F112" s="10">
        <v>832</v>
      </c>
      <c r="G112" s="24"/>
      <c r="H112" s="10"/>
      <c r="I112" s="24"/>
      <c r="J112" s="10">
        <v>83</v>
      </c>
      <c r="K112" s="24"/>
      <c r="L112" s="10"/>
      <c r="M112" s="24"/>
      <c r="N112" s="10">
        <v>179</v>
      </c>
      <c r="O112" s="24"/>
      <c r="P112" s="10">
        <v>1024</v>
      </c>
      <c r="Q112" s="24"/>
      <c r="R112" s="10">
        <v>1</v>
      </c>
      <c r="S112" s="24"/>
      <c r="T112" s="10">
        <v>15</v>
      </c>
      <c r="U112" s="24"/>
      <c r="V112" s="10">
        <v>30</v>
      </c>
      <c r="W112" s="24"/>
      <c r="X112" s="10">
        <f t="shared" si="3"/>
        <v>2164</v>
      </c>
      <c r="Y112" s="24">
        <f t="shared" si="4"/>
        <v>0</v>
      </c>
      <c r="Z112" s="22">
        <f t="shared" si="5"/>
        <v>2164</v>
      </c>
    </row>
    <row r="113" spans="1:26" x14ac:dyDescent="0.3">
      <c r="A113" s="15" t="s">
        <v>95</v>
      </c>
      <c r="B113" s="15" t="s">
        <v>336</v>
      </c>
      <c r="C113" s="15" t="s">
        <v>340</v>
      </c>
      <c r="D113" s="15" t="s">
        <v>55</v>
      </c>
      <c r="E113" s="15" t="s">
        <v>341</v>
      </c>
      <c r="F113" s="10">
        <v>1</v>
      </c>
      <c r="G113" s="24"/>
      <c r="H113" s="10"/>
      <c r="I113" s="24"/>
      <c r="J113" s="10">
        <v>1</v>
      </c>
      <c r="K113" s="24"/>
      <c r="L113" s="10"/>
      <c r="M113" s="24"/>
      <c r="N113" s="10"/>
      <c r="O113" s="24"/>
      <c r="P113" s="10">
        <v>1</v>
      </c>
      <c r="Q113" s="24"/>
      <c r="R113" s="10"/>
      <c r="S113" s="24"/>
      <c r="T113" s="10"/>
      <c r="U113" s="24"/>
      <c r="V113" s="10"/>
      <c r="W113" s="24"/>
      <c r="X113" s="10">
        <f t="shared" si="3"/>
        <v>3</v>
      </c>
      <c r="Y113" s="24">
        <f t="shared" si="4"/>
        <v>0</v>
      </c>
      <c r="Z113" s="22">
        <f t="shared" si="5"/>
        <v>3</v>
      </c>
    </row>
    <row r="114" spans="1:26" x14ac:dyDescent="0.3">
      <c r="A114" s="15" t="s">
        <v>95</v>
      </c>
      <c r="B114" s="15" t="s">
        <v>336</v>
      </c>
      <c r="C114" s="15" t="s">
        <v>342</v>
      </c>
      <c r="D114" s="15" t="s">
        <v>21</v>
      </c>
      <c r="E114" s="15" t="s">
        <v>343</v>
      </c>
      <c r="F114" s="10">
        <v>8075</v>
      </c>
      <c r="G114" s="24">
        <v>11</v>
      </c>
      <c r="H114" s="10">
        <v>95</v>
      </c>
      <c r="I114" s="24"/>
      <c r="J114" s="10">
        <v>662</v>
      </c>
      <c r="K114" s="24"/>
      <c r="L114" s="10">
        <v>26</v>
      </c>
      <c r="M114" s="24"/>
      <c r="N114" s="10">
        <v>2779</v>
      </c>
      <c r="O114" s="24">
        <v>17</v>
      </c>
      <c r="P114" s="10">
        <v>8478</v>
      </c>
      <c r="Q114" s="24">
        <v>27</v>
      </c>
      <c r="R114" s="10">
        <v>3545</v>
      </c>
      <c r="S114" s="24">
        <v>12</v>
      </c>
      <c r="T114" s="10">
        <v>166</v>
      </c>
      <c r="U114" s="24">
        <v>1</v>
      </c>
      <c r="V114" s="10">
        <v>188</v>
      </c>
      <c r="W114" s="24"/>
      <c r="X114" s="10">
        <f t="shared" si="3"/>
        <v>24014</v>
      </c>
      <c r="Y114" s="24">
        <f t="shared" si="4"/>
        <v>68</v>
      </c>
      <c r="Z114" s="22">
        <f t="shared" si="5"/>
        <v>24082</v>
      </c>
    </row>
    <row r="115" spans="1:26" x14ac:dyDescent="0.3">
      <c r="A115" s="15" t="s">
        <v>95</v>
      </c>
      <c r="B115" s="15" t="s">
        <v>336</v>
      </c>
      <c r="C115" s="15" t="s">
        <v>344</v>
      </c>
      <c r="D115" s="15" t="s">
        <v>21</v>
      </c>
      <c r="E115" s="15" t="s">
        <v>345</v>
      </c>
      <c r="F115" s="10">
        <v>3697</v>
      </c>
      <c r="G115" s="24">
        <v>2</v>
      </c>
      <c r="H115" s="10">
        <v>71</v>
      </c>
      <c r="I115" s="24"/>
      <c r="J115" s="10">
        <v>344</v>
      </c>
      <c r="K115" s="24"/>
      <c r="L115" s="10">
        <v>16</v>
      </c>
      <c r="M115" s="24"/>
      <c r="N115" s="10">
        <v>1685</v>
      </c>
      <c r="O115" s="24"/>
      <c r="P115" s="10">
        <v>4732</v>
      </c>
      <c r="Q115" s="24">
        <v>4</v>
      </c>
      <c r="R115" s="10">
        <v>2596</v>
      </c>
      <c r="S115" s="24">
        <v>1</v>
      </c>
      <c r="T115" s="10">
        <v>82</v>
      </c>
      <c r="U115" s="24"/>
      <c r="V115" s="10">
        <v>132</v>
      </c>
      <c r="W115" s="24">
        <v>1</v>
      </c>
      <c r="X115" s="10">
        <f t="shared" si="3"/>
        <v>13355</v>
      </c>
      <c r="Y115" s="24">
        <f t="shared" si="4"/>
        <v>8</v>
      </c>
      <c r="Z115" s="22">
        <f t="shared" si="5"/>
        <v>13363</v>
      </c>
    </row>
    <row r="116" spans="1:26" x14ac:dyDescent="0.3">
      <c r="A116" s="15" t="s">
        <v>95</v>
      </c>
      <c r="B116" s="15" t="s">
        <v>336</v>
      </c>
      <c r="C116" s="15" t="s">
        <v>346</v>
      </c>
      <c r="D116" s="15" t="s">
        <v>347</v>
      </c>
      <c r="E116" s="15" t="s">
        <v>348</v>
      </c>
      <c r="F116" s="10">
        <v>85</v>
      </c>
      <c r="G116" s="24">
        <v>1</v>
      </c>
      <c r="H116" s="10"/>
      <c r="I116" s="24"/>
      <c r="J116" s="10">
        <v>5</v>
      </c>
      <c r="K116" s="24"/>
      <c r="L116" s="10"/>
      <c r="M116" s="24"/>
      <c r="N116" s="10">
        <v>40</v>
      </c>
      <c r="O116" s="24"/>
      <c r="P116" s="10">
        <v>90</v>
      </c>
      <c r="Q116" s="24">
        <v>1</v>
      </c>
      <c r="R116" s="10"/>
      <c r="S116" s="24"/>
      <c r="T116" s="10">
        <v>4</v>
      </c>
      <c r="U116" s="24"/>
      <c r="V116" s="10">
        <v>2</v>
      </c>
      <c r="W116" s="24"/>
      <c r="X116" s="10">
        <f t="shared" si="3"/>
        <v>226</v>
      </c>
      <c r="Y116" s="24">
        <f t="shared" si="4"/>
        <v>2</v>
      </c>
      <c r="Z116" s="22">
        <f t="shared" si="5"/>
        <v>228</v>
      </c>
    </row>
    <row r="117" spans="1:26" x14ac:dyDescent="0.3">
      <c r="A117" s="15" t="s">
        <v>95</v>
      </c>
      <c r="B117" s="15" t="s">
        <v>336</v>
      </c>
      <c r="C117" s="15" t="s">
        <v>349</v>
      </c>
      <c r="D117" s="15" t="s">
        <v>350</v>
      </c>
      <c r="E117" s="15" t="s">
        <v>351</v>
      </c>
      <c r="F117" s="10">
        <v>1588</v>
      </c>
      <c r="G117" s="24"/>
      <c r="H117" s="10">
        <v>26</v>
      </c>
      <c r="I117" s="24"/>
      <c r="J117" s="10">
        <v>133</v>
      </c>
      <c r="K117" s="24"/>
      <c r="L117" s="10">
        <v>5</v>
      </c>
      <c r="M117" s="24"/>
      <c r="N117" s="10">
        <v>715</v>
      </c>
      <c r="O117" s="24"/>
      <c r="P117" s="10">
        <v>1717</v>
      </c>
      <c r="Q117" s="24"/>
      <c r="R117" s="10">
        <v>310</v>
      </c>
      <c r="S117" s="24"/>
      <c r="T117" s="10">
        <v>37</v>
      </c>
      <c r="U117" s="24"/>
      <c r="V117" s="10">
        <v>31</v>
      </c>
      <c r="W117" s="24"/>
      <c r="X117" s="10">
        <f t="shared" si="3"/>
        <v>4562</v>
      </c>
      <c r="Y117" s="24">
        <f t="shared" si="4"/>
        <v>0</v>
      </c>
      <c r="Z117" s="22">
        <f t="shared" si="5"/>
        <v>4562</v>
      </c>
    </row>
    <row r="118" spans="1:26" x14ac:dyDescent="0.3">
      <c r="A118" s="15" t="s">
        <v>95</v>
      </c>
      <c r="B118" s="15" t="s">
        <v>336</v>
      </c>
      <c r="C118" s="15" t="s">
        <v>352</v>
      </c>
      <c r="D118" s="15" t="s">
        <v>353</v>
      </c>
      <c r="E118" s="15" t="s">
        <v>354</v>
      </c>
      <c r="F118" s="10">
        <v>170</v>
      </c>
      <c r="G118" s="24">
        <v>2</v>
      </c>
      <c r="H118" s="10"/>
      <c r="I118" s="24"/>
      <c r="J118" s="10">
        <v>11</v>
      </c>
      <c r="K118" s="24"/>
      <c r="L118" s="10"/>
      <c r="M118" s="24"/>
      <c r="N118" s="10">
        <v>35</v>
      </c>
      <c r="O118" s="24"/>
      <c r="P118" s="10">
        <v>79</v>
      </c>
      <c r="Q118" s="24">
        <v>2</v>
      </c>
      <c r="R118" s="10">
        <v>13</v>
      </c>
      <c r="S118" s="24"/>
      <c r="T118" s="10">
        <v>6</v>
      </c>
      <c r="U118" s="24"/>
      <c r="V118" s="10">
        <v>11</v>
      </c>
      <c r="W118" s="24"/>
      <c r="X118" s="10">
        <f t="shared" si="3"/>
        <v>325</v>
      </c>
      <c r="Y118" s="24">
        <f t="shared" si="4"/>
        <v>4</v>
      </c>
      <c r="Z118" s="22">
        <f t="shared" si="5"/>
        <v>329</v>
      </c>
    </row>
    <row r="119" spans="1:26" x14ac:dyDescent="0.3">
      <c r="A119" s="15" t="s">
        <v>95</v>
      </c>
      <c r="B119" s="15" t="s">
        <v>336</v>
      </c>
      <c r="C119" s="15" t="s">
        <v>355</v>
      </c>
      <c r="D119" s="15" t="s">
        <v>356</v>
      </c>
      <c r="E119" s="15" t="s">
        <v>357</v>
      </c>
      <c r="F119" s="10">
        <v>4430</v>
      </c>
      <c r="G119" s="24">
        <v>2</v>
      </c>
      <c r="H119" s="10">
        <v>19</v>
      </c>
      <c r="I119" s="24"/>
      <c r="J119" s="10">
        <v>349</v>
      </c>
      <c r="K119" s="24"/>
      <c r="L119" s="10">
        <v>38</v>
      </c>
      <c r="M119" s="24"/>
      <c r="N119" s="10">
        <v>1001</v>
      </c>
      <c r="O119" s="24">
        <v>1</v>
      </c>
      <c r="P119" s="10">
        <v>2375</v>
      </c>
      <c r="Q119" s="24">
        <v>2</v>
      </c>
      <c r="R119" s="10">
        <v>244</v>
      </c>
      <c r="S119" s="24"/>
      <c r="T119" s="10">
        <v>114</v>
      </c>
      <c r="U119" s="24">
        <v>1</v>
      </c>
      <c r="V119" s="10">
        <v>109</v>
      </c>
      <c r="W119" s="24"/>
      <c r="X119" s="10">
        <f t="shared" si="3"/>
        <v>8679</v>
      </c>
      <c r="Y119" s="24">
        <f t="shared" si="4"/>
        <v>6</v>
      </c>
      <c r="Z119" s="22">
        <f t="shared" si="5"/>
        <v>8685</v>
      </c>
    </row>
    <row r="120" spans="1:26" x14ac:dyDescent="0.3">
      <c r="A120" s="15" t="s">
        <v>95</v>
      </c>
      <c r="B120" s="15" t="s">
        <v>336</v>
      </c>
      <c r="C120" s="15" t="s">
        <v>123</v>
      </c>
      <c r="D120" s="15" t="s">
        <v>124</v>
      </c>
      <c r="E120" s="15" t="s">
        <v>358</v>
      </c>
      <c r="F120" s="10">
        <v>12535</v>
      </c>
      <c r="G120" s="24">
        <v>10</v>
      </c>
      <c r="H120" s="10">
        <v>70</v>
      </c>
      <c r="I120" s="24"/>
      <c r="J120" s="10">
        <v>925</v>
      </c>
      <c r="K120" s="24"/>
      <c r="L120" s="10">
        <v>21</v>
      </c>
      <c r="M120" s="24"/>
      <c r="N120" s="10">
        <v>2657</v>
      </c>
      <c r="O120" s="24">
        <v>3</v>
      </c>
      <c r="P120" s="10">
        <v>9172</v>
      </c>
      <c r="Q120" s="24">
        <v>8</v>
      </c>
      <c r="R120" s="10">
        <v>4769</v>
      </c>
      <c r="S120" s="24">
        <v>5</v>
      </c>
      <c r="T120" s="10">
        <v>265</v>
      </c>
      <c r="U120" s="24"/>
      <c r="V120" s="10">
        <v>229</v>
      </c>
      <c r="W120" s="24"/>
      <c r="X120" s="10">
        <f t="shared" si="3"/>
        <v>30643</v>
      </c>
      <c r="Y120" s="24">
        <f t="shared" si="4"/>
        <v>26</v>
      </c>
      <c r="Z120" s="22">
        <f t="shared" si="5"/>
        <v>30669</v>
      </c>
    </row>
    <row r="121" spans="1:26" x14ac:dyDescent="0.3">
      <c r="A121" s="15" t="s">
        <v>95</v>
      </c>
      <c r="B121" s="15" t="s">
        <v>336</v>
      </c>
      <c r="C121" s="15" t="s">
        <v>359</v>
      </c>
      <c r="D121" s="15" t="s">
        <v>360</v>
      </c>
      <c r="E121" s="15" t="s">
        <v>361</v>
      </c>
      <c r="F121" s="10">
        <v>1998</v>
      </c>
      <c r="G121" s="24">
        <v>2</v>
      </c>
      <c r="H121" s="10">
        <v>25</v>
      </c>
      <c r="I121" s="24"/>
      <c r="J121" s="10">
        <v>176</v>
      </c>
      <c r="K121" s="24"/>
      <c r="L121" s="10">
        <v>6</v>
      </c>
      <c r="M121" s="24"/>
      <c r="N121" s="10">
        <v>153</v>
      </c>
      <c r="O121" s="24"/>
      <c r="P121" s="10">
        <v>936</v>
      </c>
      <c r="Q121" s="24"/>
      <c r="R121" s="10">
        <v>9</v>
      </c>
      <c r="S121" s="24"/>
      <c r="T121" s="10">
        <v>31</v>
      </c>
      <c r="U121" s="24"/>
      <c r="V121" s="10">
        <v>38</v>
      </c>
      <c r="W121" s="24"/>
      <c r="X121" s="10">
        <f t="shared" si="3"/>
        <v>3372</v>
      </c>
      <c r="Y121" s="24">
        <f t="shared" si="4"/>
        <v>2</v>
      </c>
      <c r="Z121" s="22">
        <f t="shared" si="5"/>
        <v>3374</v>
      </c>
    </row>
    <row r="122" spans="1:26" x14ac:dyDescent="0.3">
      <c r="A122" s="15" t="s">
        <v>95</v>
      </c>
      <c r="B122" s="15" t="s">
        <v>336</v>
      </c>
      <c r="C122" s="15" t="s">
        <v>362</v>
      </c>
      <c r="D122" s="15" t="s">
        <v>363</v>
      </c>
      <c r="E122" s="15" t="s">
        <v>364</v>
      </c>
      <c r="F122" s="10">
        <v>3630</v>
      </c>
      <c r="G122" s="24">
        <v>66</v>
      </c>
      <c r="H122" s="10">
        <v>16</v>
      </c>
      <c r="I122" s="24"/>
      <c r="J122" s="10">
        <v>280</v>
      </c>
      <c r="K122" s="24"/>
      <c r="L122" s="10">
        <v>3</v>
      </c>
      <c r="M122" s="24"/>
      <c r="N122" s="10">
        <v>1023</v>
      </c>
      <c r="O122" s="24">
        <v>86</v>
      </c>
      <c r="P122" s="10">
        <v>3496</v>
      </c>
      <c r="Q122" s="24">
        <v>91</v>
      </c>
      <c r="R122" s="10">
        <v>1531</v>
      </c>
      <c r="S122" s="24">
        <v>29</v>
      </c>
      <c r="T122" s="10">
        <v>59</v>
      </c>
      <c r="U122" s="24"/>
      <c r="V122" s="10">
        <v>111</v>
      </c>
      <c r="W122" s="24">
        <v>2</v>
      </c>
      <c r="X122" s="10">
        <f t="shared" si="3"/>
        <v>10149</v>
      </c>
      <c r="Y122" s="24">
        <f t="shared" si="4"/>
        <v>274</v>
      </c>
      <c r="Z122" s="22">
        <f t="shared" si="5"/>
        <v>10423</v>
      </c>
    </row>
    <row r="123" spans="1:26" x14ac:dyDescent="0.3">
      <c r="A123" s="15" t="s">
        <v>95</v>
      </c>
      <c r="B123" s="15" t="s">
        <v>336</v>
      </c>
      <c r="C123" s="15" t="s">
        <v>365</v>
      </c>
      <c r="D123" s="15" t="s">
        <v>366</v>
      </c>
      <c r="E123" s="15" t="s">
        <v>367</v>
      </c>
      <c r="F123" s="10">
        <v>258</v>
      </c>
      <c r="G123" s="24"/>
      <c r="H123" s="10">
        <v>2</v>
      </c>
      <c r="I123" s="24"/>
      <c r="J123" s="10">
        <v>14</v>
      </c>
      <c r="K123" s="24"/>
      <c r="L123" s="10">
        <v>1</v>
      </c>
      <c r="M123" s="24"/>
      <c r="N123" s="10">
        <v>373</v>
      </c>
      <c r="O123" s="24"/>
      <c r="P123" s="10">
        <v>2239</v>
      </c>
      <c r="Q123" s="24">
        <v>3</v>
      </c>
      <c r="R123" s="10">
        <v>3556</v>
      </c>
      <c r="S123" s="24">
        <v>1</v>
      </c>
      <c r="T123" s="10">
        <v>2</v>
      </c>
      <c r="U123" s="24"/>
      <c r="V123" s="10">
        <v>5</v>
      </c>
      <c r="W123" s="24"/>
      <c r="X123" s="10">
        <f t="shared" si="3"/>
        <v>6450</v>
      </c>
      <c r="Y123" s="24">
        <f t="shared" si="4"/>
        <v>4</v>
      </c>
      <c r="Z123" s="22">
        <f t="shared" si="5"/>
        <v>6454</v>
      </c>
    </row>
    <row r="124" spans="1:26" x14ac:dyDescent="0.3">
      <c r="A124" s="15" t="s">
        <v>95</v>
      </c>
      <c r="B124" s="15" t="s">
        <v>336</v>
      </c>
      <c r="C124" s="15" t="s">
        <v>368</v>
      </c>
      <c r="D124" s="15" t="s">
        <v>369</v>
      </c>
      <c r="E124" s="15" t="s">
        <v>370</v>
      </c>
      <c r="F124" s="10">
        <v>1347</v>
      </c>
      <c r="G124" s="24"/>
      <c r="H124" s="10">
        <v>2</v>
      </c>
      <c r="I124" s="24"/>
      <c r="J124" s="10">
        <v>108</v>
      </c>
      <c r="K124" s="24"/>
      <c r="L124" s="10"/>
      <c r="M124" s="24"/>
      <c r="N124" s="10">
        <v>177</v>
      </c>
      <c r="O124" s="24"/>
      <c r="P124" s="10">
        <v>717</v>
      </c>
      <c r="Q124" s="24"/>
      <c r="R124" s="10">
        <v>88</v>
      </c>
      <c r="S124" s="24"/>
      <c r="T124" s="10">
        <v>19</v>
      </c>
      <c r="U124" s="24"/>
      <c r="V124" s="10">
        <v>29</v>
      </c>
      <c r="W124" s="24"/>
      <c r="X124" s="10">
        <f t="shared" si="3"/>
        <v>2487</v>
      </c>
      <c r="Y124" s="24">
        <f t="shared" si="4"/>
        <v>0</v>
      </c>
      <c r="Z124" s="22">
        <f t="shared" si="5"/>
        <v>2487</v>
      </c>
    </row>
    <row r="125" spans="1:26" x14ac:dyDescent="0.3">
      <c r="A125" s="15" t="s">
        <v>95</v>
      </c>
      <c r="B125" s="15" t="s">
        <v>336</v>
      </c>
      <c r="C125" s="15" t="s">
        <v>371</v>
      </c>
      <c r="D125" s="15" t="s">
        <v>372</v>
      </c>
      <c r="E125" s="15" t="s">
        <v>373</v>
      </c>
      <c r="F125" s="10">
        <v>343</v>
      </c>
      <c r="G125" s="24"/>
      <c r="H125" s="10">
        <v>2</v>
      </c>
      <c r="I125" s="24"/>
      <c r="J125" s="10">
        <v>36</v>
      </c>
      <c r="K125" s="24"/>
      <c r="L125" s="10">
        <v>1</v>
      </c>
      <c r="M125" s="24"/>
      <c r="N125" s="10">
        <v>121</v>
      </c>
      <c r="O125" s="24">
        <v>2</v>
      </c>
      <c r="P125" s="10">
        <v>452</v>
      </c>
      <c r="Q125" s="24"/>
      <c r="R125" s="10">
        <v>111</v>
      </c>
      <c r="S125" s="24"/>
      <c r="T125" s="10">
        <v>8</v>
      </c>
      <c r="U125" s="24"/>
      <c r="V125" s="10">
        <v>24</v>
      </c>
      <c r="W125" s="24"/>
      <c r="X125" s="10">
        <f t="shared" si="3"/>
        <v>1098</v>
      </c>
      <c r="Y125" s="24">
        <f t="shared" si="4"/>
        <v>2</v>
      </c>
      <c r="Z125" s="22">
        <f t="shared" si="5"/>
        <v>1100</v>
      </c>
    </row>
    <row r="126" spans="1:26" x14ac:dyDescent="0.3">
      <c r="A126" s="15" t="s">
        <v>95</v>
      </c>
      <c r="B126" s="15" t="s">
        <v>336</v>
      </c>
      <c r="C126" s="15" t="s">
        <v>374</v>
      </c>
      <c r="D126" s="15" t="s">
        <v>375</v>
      </c>
      <c r="E126" s="15" t="s">
        <v>376</v>
      </c>
      <c r="F126" s="10">
        <v>3946</v>
      </c>
      <c r="G126" s="24">
        <v>19</v>
      </c>
      <c r="H126" s="10">
        <v>15</v>
      </c>
      <c r="I126" s="24"/>
      <c r="J126" s="10">
        <v>372</v>
      </c>
      <c r="K126" s="24"/>
      <c r="L126" s="10">
        <v>5</v>
      </c>
      <c r="M126" s="24"/>
      <c r="N126" s="10">
        <v>1154</v>
      </c>
      <c r="O126" s="24">
        <v>10</v>
      </c>
      <c r="P126" s="10">
        <v>3144</v>
      </c>
      <c r="Q126" s="24">
        <v>19</v>
      </c>
      <c r="R126" s="10">
        <v>1689</v>
      </c>
      <c r="S126" s="24">
        <v>2</v>
      </c>
      <c r="T126" s="10">
        <v>73</v>
      </c>
      <c r="U126" s="24"/>
      <c r="V126" s="10">
        <v>81</v>
      </c>
      <c r="W126" s="24"/>
      <c r="X126" s="10">
        <f t="shared" si="3"/>
        <v>10479</v>
      </c>
      <c r="Y126" s="24">
        <f t="shared" si="4"/>
        <v>50</v>
      </c>
      <c r="Z126" s="22">
        <f t="shared" si="5"/>
        <v>10529</v>
      </c>
    </row>
    <row r="127" spans="1:26" x14ac:dyDescent="0.3">
      <c r="A127" s="15" t="s">
        <v>95</v>
      </c>
      <c r="B127" s="15" t="s">
        <v>336</v>
      </c>
      <c r="C127" s="15" t="s">
        <v>374</v>
      </c>
      <c r="D127" s="15" t="s">
        <v>375</v>
      </c>
      <c r="E127" s="15" t="s">
        <v>377</v>
      </c>
      <c r="F127" s="10">
        <v>2603</v>
      </c>
      <c r="G127" s="24">
        <v>292</v>
      </c>
      <c r="H127" s="10">
        <v>13</v>
      </c>
      <c r="I127" s="24"/>
      <c r="J127" s="10">
        <v>182</v>
      </c>
      <c r="K127" s="24"/>
      <c r="L127" s="10">
        <v>3</v>
      </c>
      <c r="M127" s="24"/>
      <c r="N127" s="10">
        <v>808</v>
      </c>
      <c r="O127" s="24">
        <v>216</v>
      </c>
      <c r="P127" s="10">
        <v>1635</v>
      </c>
      <c r="Q127" s="24">
        <v>206</v>
      </c>
      <c r="R127" s="10">
        <v>586</v>
      </c>
      <c r="S127" s="24">
        <v>74</v>
      </c>
      <c r="T127" s="10">
        <v>49</v>
      </c>
      <c r="U127" s="24">
        <v>6</v>
      </c>
      <c r="V127" s="10">
        <v>100</v>
      </c>
      <c r="W127" s="24">
        <v>9</v>
      </c>
      <c r="X127" s="10">
        <f t="shared" si="3"/>
        <v>5979</v>
      </c>
      <c r="Y127" s="24">
        <f t="shared" si="4"/>
        <v>803</v>
      </c>
      <c r="Z127" s="22">
        <f t="shared" si="5"/>
        <v>6782</v>
      </c>
    </row>
    <row r="128" spans="1:26" x14ac:dyDescent="0.3">
      <c r="A128" s="15" t="s">
        <v>95</v>
      </c>
      <c r="B128" s="15" t="s">
        <v>336</v>
      </c>
      <c r="C128" s="15" t="s">
        <v>378</v>
      </c>
      <c r="D128" s="15" t="s">
        <v>379</v>
      </c>
      <c r="E128" s="15" t="s">
        <v>380</v>
      </c>
      <c r="F128" s="10">
        <v>4271</v>
      </c>
      <c r="G128" s="24">
        <v>215</v>
      </c>
      <c r="H128" s="10">
        <v>8</v>
      </c>
      <c r="I128" s="24"/>
      <c r="J128" s="10">
        <v>330</v>
      </c>
      <c r="K128" s="24"/>
      <c r="L128" s="10">
        <v>6</v>
      </c>
      <c r="M128" s="24"/>
      <c r="N128" s="10">
        <v>1919</v>
      </c>
      <c r="O128" s="24">
        <v>210</v>
      </c>
      <c r="P128" s="10">
        <v>3721</v>
      </c>
      <c r="Q128" s="24">
        <v>235</v>
      </c>
      <c r="R128" s="10">
        <v>1994</v>
      </c>
      <c r="S128" s="24">
        <v>90</v>
      </c>
      <c r="T128" s="10">
        <v>136</v>
      </c>
      <c r="U128" s="24">
        <v>5</v>
      </c>
      <c r="V128" s="10">
        <v>88</v>
      </c>
      <c r="W128" s="24">
        <v>3</v>
      </c>
      <c r="X128" s="10">
        <f t="shared" si="3"/>
        <v>12473</v>
      </c>
      <c r="Y128" s="24">
        <f t="shared" si="4"/>
        <v>758</v>
      </c>
      <c r="Z128" s="22">
        <f t="shared" si="5"/>
        <v>13231</v>
      </c>
    </row>
    <row r="129" spans="1:26" x14ac:dyDescent="0.3">
      <c r="A129" s="15" t="s">
        <v>95</v>
      </c>
      <c r="B129" s="15" t="s">
        <v>336</v>
      </c>
      <c r="C129" s="15" t="s">
        <v>381</v>
      </c>
      <c r="D129" s="15" t="s">
        <v>382</v>
      </c>
      <c r="E129" s="15" t="s">
        <v>383</v>
      </c>
      <c r="F129" s="10">
        <v>311</v>
      </c>
      <c r="G129" s="24">
        <v>6</v>
      </c>
      <c r="H129" s="10">
        <v>2</v>
      </c>
      <c r="I129" s="24"/>
      <c r="J129" s="10">
        <v>32</v>
      </c>
      <c r="K129" s="24"/>
      <c r="L129" s="10">
        <v>1</v>
      </c>
      <c r="M129" s="24"/>
      <c r="N129" s="10">
        <v>39</v>
      </c>
      <c r="O129" s="24"/>
      <c r="P129" s="10">
        <v>158</v>
      </c>
      <c r="Q129" s="24">
        <v>1</v>
      </c>
      <c r="R129" s="10">
        <v>24</v>
      </c>
      <c r="S129" s="24">
        <v>1</v>
      </c>
      <c r="T129" s="10">
        <v>8</v>
      </c>
      <c r="U129" s="24">
        <v>1</v>
      </c>
      <c r="V129" s="10">
        <v>9</v>
      </c>
      <c r="W129" s="24"/>
      <c r="X129" s="10">
        <f t="shared" si="3"/>
        <v>584</v>
      </c>
      <c r="Y129" s="24">
        <f t="shared" si="4"/>
        <v>9</v>
      </c>
      <c r="Z129" s="22">
        <f t="shared" si="5"/>
        <v>593</v>
      </c>
    </row>
    <row r="130" spans="1:26" x14ac:dyDescent="0.3">
      <c r="A130" s="15" t="s">
        <v>95</v>
      </c>
      <c r="B130" s="15" t="s">
        <v>336</v>
      </c>
      <c r="C130" s="15" t="s">
        <v>384</v>
      </c>
      <c r="D130" s="15" t="s">
        <v>385</v>
      </c>
      <c r="E130" s="15" t="s">
        <v>386</v>
      </c>
      <c r="F130" s="10">
        <v>2768</v>
      </c>
      <c r="G130" s="24">
        <v>33</v>
      </c>
      <c r="H130" s="10">
        <v>10</v>
      </c>
      <c r="I130" s="24"/>
      <c r="J130" s="10">
        <v>209</v>
      </c>
      <c r="K130" s="24"/>
      <c r="L130" s="10">
        <v>1</v>
      </c>
      <c r="M130" s="24"/>
      <c r="N130" s="10">
        <v>2654</v>
      </c>
      <c r="O130" s="24">
        <v>31</v>
      </c>
      <c r="P130" s="10">
        <v>2240</v>
      </c>
      <c r="Q130" s="24">
        <v>31</v>
      </c>
      <c r="R130" s="10">
        <v>284</v>
      </c>
      <c r="S130" s="24">
        <v>7</v>
      </c>
      <c r="T130" s="10">
        <v>143</v>
      </c>
      <c r="U130" s="24">
        <v>1</v>
      </c>
      <c r="V130" s="10">
        <v>334</v>
      </c>
      <c r="W130" s="24">
        <v>2</v>
      </c>
      <c r="X130" s="10">
        <f t="shared" si="3"/>
        <v>8643</v>
      </c>
      <c r="Y130" s="24">
        <f t="shared" si="4"/>
        <v>105</v>
      </c>
      <c r="Z130" s="22">
        <f t="shared" si="5"/>
        <v>8748</v>
      </c>
    </row>
    <row r="131" spans="1:26" x14ac:dyDescent="0.3">
      <c r="A131" s="15" t="s">
        <v>95</v>
      </c>
      <c r="B131" s="15" t="s">
        <v>336</v>
      </c>
      <c r="C131" s="15" t="s">
        <v>387</v>
      </c>
      <c r="D131" s="15" t="s">
        <v>388</v>
      </c>
      <c r="E131" s="15" t="s">
        <v>389</v>
      </c>
      <c r="F131" s="10">
        <v>420</v>
      </c>
      <c r="G131" s="24"/>
      <c r="H131" s="10">
        <v>3</v>
      </c>
      <c r="I131" s="24"/>
      <c r="J131" s="10">
        <v>30</v>
      </c>
      <c r="K131" s="24"/>
      <c r="L131" s="10">
        <v>2</v>
      </c>
      <c r="M131" s="24"/>
      <c r="N131" s="10">
        <v>53</v>
      </c>
      <c r="O131" s="24"/>
      <c r="P131" s="10">
        <v>208</v>
      </c>
      <c r="Q131" s="24"/>
      <c r="R131" s="10">
        <v>125</v>
      </c>
      <c r="S131" s="24"/>
      <c r="T131" s="10">
        <v>1</v>
      </c>
      <c r="U131" s="24"/>
      <c r="V131" s="10">
        <v>2</v>
      </c>
      <c r="W131" s="24"/>
      <c r="X131" s="10">
        <f t="shared" ref="X131:X194" si="6">F131+H131+J131+L131+N131+P131+R131+T131+V131</f>
        <v>844</v>
      </c>
      <c r="Y131" s="24">
        <f t="shared" ref="Y131:Y194" si="7">G131+I131+K131+M131+O131+Q131+S131+U131+W131</f>
        <v>0</v>
      </c>
      <c r="Z131" s="22">
        <f t="shared" si="5"/>
        <v>844</v>
      </c>
    </row>
    <row r="132" spans="1:26" x14ac:dyDescent="0.3">
      <c r="A132" s="15" t="s">
        <v>95</v>
      </c>
      <c r="B132" s="15" t="s">
        <v>336</v>
      </c>
      <c r="C132" s="15" t="s">
        <v>390</v>
      </c>
      <c r="D132" s="15" t="s">
        <v>391</v>
      </c>
      <c r="E132" s="15" t="s">
        <v>392</v>
      </c>
      <c r="F132" s="10">
        <v>987</v>
      </c>
      <c r="G132" s="24">
        <v>7</v>
      </c>
      <c r="H132" s="10"/>
      <c r="I132" s="24"/>
      <c r="J132" s="10">
        <v>43</v>
      </c>
      <c r="K132" s="24"/>
      <c r="L132" s="10"/>
      <c r="M132" s="24"/>
      <c r="N132" s="10">
        <v>469</v>
      </c>
      <c r="O132" s="24">
        <v>8</v>
      </c>
      <c r="P132" s="10">
        <v>872</v>
      </c>
      <c r="Q132" s="24">
        <v>6</v>
      </c>
      <c r="R132" s="10">
        <v>101</v>
      </c>
      <c r="S132" s="24">
        <v>1</v>
      </c>
      <c r="T132" s="10">
        <v>30</v>
      </c>
      <c r="U132" s="24"/>
      <c r="V132" s="10">
        <v>13</v>
      </c>
      <c r="W132" s="24"/>
      <c r="X132" s="10">
        <f t="shared" si="6"/>
        <v>2515</v>
      </c>
      <c r="Y132" s="24">
        <f t="shared" si="7"/>
        <v>22</v>
      </c>
      <c r="Z132" s="22">
        <f t="shared" ref="Z132:Z192" si="8">SUM(X132:Y132)</f>
        <v>2537</v>
      </c>
    </row>
    <row r="133" spans="1:26" x14ac:dyDescent="0.3">
      <c r="A133" s="15" t="s">
        <v>95</v>
      </c>
      <c r="B133" s="15" t="s">
        <v>336</v>
      </c>
      <c r="C133" s="15" t="s">
        <v>390</v>
      </c>
      <c r="D133" s="15" t="s">
        <v>391</v>
      </c>
      <c r="E133" s="15" t="s">
        <v>393</v>
      </c>
      <c r="F133" s="10">
        <v>9703</v>
      </c>
      <c r="G133" s="24">
        <v>9</v>
      </c>
      <c r="H133" s="10">
        <v>40</v>
      </c>
      <c r="I133" s="24"/>
      <c r="J133" s="10">
        <v>763</v>
      </c>
      <c r="K133" s="24"/>
      <c r="L133" s="10">
        <v>8</v>
      </c>
      <c r="M133" s="24"/>
      <c r="N133" s="10">
        <v>2677</v>
      </c>
      <c r="O133" s="24">
        <v>11</v>
      </c>
      <c r="P133" s="10">
        <v>8912</v>
      </c>
      <c r="Q133" s="24">
        <v>9</v>
      </c>
      <c r="R133" s="10">
        <v>4923</v>
      </c>
      <c r="S133" s="24">
        <v>14</v>
      </c>
      <c r="T133" s="10">
        <v>212</v>
      </c>
      <c r="U133" s="24"/>
      <c r="V133" s="10">
        <v>157</v>
      </c>
      <c r="W133" s="24"/>
      <c r="X133" s="10">
        <f t="shared" si="6"/>
        <v>27395</v>
      </c>
      <c r="Y133" s="24">
        <f t="shared" si="7"/>
        <v>43</v>
      </c>
      <c r="Z133" s="22">
        <f t="shared" si="8"/>
        <v>27438</v>
      </c>
    </row>
    <row r="134" spans="1:26" x14ac:dyDescent="0.3">
      <c r="A134" s="15" t="s">
        <v>95</v>
      </c>
      <c r="B134" s="15" t="s">
        <v>336</v>
      </c>
      <c r="C134" s="15" t="s">
        <v>390</v>
      </c>
      <c r="D134" s="15" t="s">
        <v>391</v>
      </c>
      <c r="E134" s="15" t="s">
        <v>394</v>
      </c>
      <c r="F134" s="10">
        <v>2553</v>
      </c>
      <c r="G134" s="24"/>
      <c r="H134" s="10"/>
      <c r="I134" s="24"/>
      <c r="J134" s="10">
        <v>184</v>
      </c>
      <c r="K134" s="24"/>
      <c r="L134" s="10">
        <v>2</v>
      </c>
      <c r="M134" s="24"/>
      <c r="N134" s="10">
        <v>542</v>
      </c>
      <c r="O134" s="24"/>
      <c r="P134" s="10">
        <v>1796</v>
      </c>
      <c r="Q134" s="24">
        <v>1</v>
      </c>
      <c r="R134" s="10">
        <v>334</v>
      </c>
      <c r="S134" s="24"/>
      <c r="T134" s="10">
        <v>33</v>
      </c>
      <c r="U134" s="24"/>
      <c r="V134" s="10">
        <v>58</v>
      </c>
      <c r="W134" s="24">
        <v>1</v>
      </c>
      <c r="X134" s="10">
        <f t="shared" si="6"/>
        <v>5502</v>
      </c>
      <c r="Y134" s="24">
        <f t="shared" si="7"/>
        <v>2</v>
      </c>
      <c r="Z134" s="22">
        <f t="shared" si="8"/>
        <v>5504</v>
      </c>
    </row>
    <row r="135" spans="1:26" x14ac:dyDescent="0.3">
      <c r="A135" s="15" t="s">
        <v>95</v>
      </c>
      <c r="B135" s="15" t="s">
        <v>336</v>
      </c>
      <c r="C135" s="15" t="s">
        <v>395</v>
      </c>
      <c r="D135" s="15" t="s">
        <v>396</v>
      </c>
      <c r="E135" s="15" t="s">
        <v>397</v>
      </c>
      <c r="F135" s="10">
        <v>1819</v>
      </c>
      <c r="G135" s="24">
        <v>4</v>
      </c>
      <c r="H135" s="10">
        <v>24</v>
      </c>
      <c r="I135" s="24"/>
      <c r="J135" s="10">
        <v>134</v>
      </c>
      <c r="K135" s="24"/>
      <c r="L135" s="10">
        <v>5</v>
      </c>
      <c r="M135" s="24"/>
      <c r="N135" s="10">
        <v>331</v>
      </c>
      <c r="O135" s="24"/>
      <c r="P135" s="10">
        <v>1325</v>
      </c>
      <c r="Q135" s="24">
        <v>3</v>
      </c>
      <c r="R135" s="10">
        <v>30</v>
      </c>
      <c r="S135" s="24"/>
      <c r="T135" s="10">
        <v>52</v>
      </c>
      <c r="U135" s="24"/>
      <c r="V135" s="10">
        <v>27</v>
      </c>
      <c r="W135" s="24"/>
      <c r="X135" s="10">
        <f t="shared" si="6"/>
        <v>3747</v>
      </c>
      <c r="Y135" s="24">
        <f t="shared" si="7"/>
        <v>7</v>
      </c>
      <c r="Z135" s="22">
        <f t="shared" si="8"/>
        <v>3754</v>
      </c>
    </row>
    <row r="136" spans="1:26" x14ac:dyDescent="0.3">
      <c r="A136" s="15" t="s">
        <v>95</v>
      </c>
      <c r="B136" s="15" t="s">
        <v>336</v>
      </c>
      <c r="C136" s="15" t="s">
        <v>398</v>
      </c>
      <c r="D136" s="15" t="s">
        <v>399</v>
      </c>
      <c r="E136" s="15" t="s">
        <v>400</v>
      </c>
      <c r="F136" s="10">
        <v>2355</v>
      </c>
      <c r="G136" s="24">
        <v>2</v>
      </c>
      <c r="H136" s="10">
        <v>5</v>
      </c>
      <c r="I136" s="24"/>
      <c r="J136" s="10">
        <v>171</v>
      </c>
      <c r="K136" s="24"/>
      <c r="L136" s="10">
        <v>1</v>
      </c>
      <c r="M136" s="24"/>
      <c r="N136" s="10">
        <v>1038</v>
      </c>
      <c r="O136" s="24"/>
      <c r="P136" s="10">
        <v>2364</v>
      </c>
      <c r="Q136" s="24">
        <v>2</v>
      </c>
      <c r="R136" s="10">
        <v>2536</v>
      </c>
      <c r="S136" s="24"/>
      <c r="T136" s="10">
        <v>53</v>
      </c>
      <c r="U136" s="24"/>
      <c r="V136" s="10">
        <v>37</v>
      </c>
      <c r="W136" s="24"/>
      <c r="X136" s="10">
        <f t="shared" si="6"/>
        <v>8560</v>
      </c>
      <c r="Y136" s="24">
        <f t="shared" si="7"/>
        <v>4</v>
      </c>
      <c r="Z136" s="22">
        <f t="shared" si="8"/>
        <v>8564</v>
      </c>
    </row>
    <row r="137" spans="1:26" x14ac:dyDescent="0.3">
      <c r="A137" s="15" t="s">
        <v>95</v>
      </c>
      <c r="B137" s="15" t="s">
        <v>336</v>
      </c>
      <c r="C137" s="15" t="s">
        <v>401</v>
      </c>
      <c r="D137" s="15" t="s">
        <v>402</v>
      </c>
      <c r="E137" s="15" t="s">
        <v>403</v>
      </c>
      <c r="F137" s="10">
        <v>174</v>
      </c>
      <c r="G137" s="24">
        <v>1</v>
      </c>
      <c r="H137" s="10"/>
      <c r="I137" s="24"/>
      <c r="J137" s="10">
        <v>11</v>
      </c>
      <c r="K137" s="24"/>
      <c r="L137" s="10"/>
      <c r="M137" s="24"/>
      <c r="N137" s="10">
        <v>2</v>
      </c>
      <c r="O137" s="24">
        <v>1</v>
      </c>
      <c r="P137" s="10">
        <v>72</v>
      </c>
      <c r="Q137" s="24"/>
      <c r="R137" s="10"/>
      <c r="S137" s="24"/>
      <c r="T137" s="10">
        <v>3</v>
      </c>
      <c r="U137" s="24"/>
      <c r="V137" s="10">
        <v>3</v>
      </c>
      <c r="W137" s="24"/>
      <c r="X137" s="10">
        <f t="shared" si="6"/>
        <v>265</v>
      </c>
      <c r="Y137" s="24">
        <f t="shared" si="7"/>
        <v>2</v>
      </c>
      <c r="Z137" s="22">
        <f t="shared" si="8"/>
        <v>267</v>
      </c>
    </row>
    <row r="138" spans="1:26" x14ac:dyDescent="0.3">
      <c r="A138" s="15" t="s">
        <v>95</v>
      </c>
      <c r="B138" s="15" t="s">
        <v>336</v>
      </c>
      <c r="C138" s="15" t="s">
        <v>404</v>
      </c>
      <c r="D138" s="15" t="s">
        <v>405</v>
      </c>
      <c r="E138" s="15" t="s">
        <v>406</v>
      </c>
      <c r="F138" s="10">
        <v>2684</v>
      </c>
      <c r="G138" s="24"/>
      <c r="H138" s="10">
        <v>11</v>
      </c>
      <c r="I138" s="24"/>
      <c r="J138" s="10">
        <v>257</v>
      </c>
      <c r="K138" s="24"/>
      <c r="L138" s="10">
        <v>3</v>
      </c>
      <c r="M138" s="24"/>
      <c r="N138" s="10">
        <v>777</v>
      </c>
      <c r="O138" s="24"/>
      <c r="P138" s="10">
        <v>1740</v>
      </c>
      <c r="Q138" s="24"/>
      <c r="R138" s="10">
        <v>1450</v>
      </c>
      <c r="S138" s="24"/>
      <c r="T138" s="10">
        <v>49</v>
      </c>
      <c r="U138" s="24"/>
      <c r="V138" s="10">
        <v>46</v>
      </c>
      <c r="W138" s="24"/>
      <c r="X138" s="10">
        <f t="shared" si="6"/>
        <v>7017</v>
      </c>
      <c r="Y138" s="24">
        <f t="shared" si="7"/>
        <v>0</v>
      </c>
      <c r="Z138" s="22">
        <f t="shared" si="8"/>
        <v>7017</v>
      </c>
    </row>
    <row r="139" spans="1:26" x14ac:dyDescent="0.3">
      <c r="A139" s="15" t="s">
        <v>95</v>
      </c>
      <c r="B139" s="15" t="s">
        <v>336</v>
      </c>
      <c r="C139" s="15" t="s">
        <v>168</v>
      </c>
      <c r="D139" s="15" t="s">
        <v>169</v>
      </c>
      <c r="E139" s="15" t="s">
        <v>407</v>
      </c>
      <c r="F139" s="10">
        <v>6030</v>
      </c>
      <c r="G139" s="24">
        <v>10</v>
      </c>
      <c r="H139" s="10">
        <v>23</v>
      </c>
      <c r="I139" s="24"/>
      <c r="J139" s="10">
        <v>503</v>
      </c>
      <c r="K139" s="24"/>
      <c r="L139" s="10">
        <v>5</v>
      </c>
      <c r="M139" s="24"/>
      <c r="N139" s="10">
        <v>1997</v>
      </c>
      <c r="O139" s="24">
        <v>14</v>
      </c>
      <c r="P139" s="10">
        <v>6678</v>
      </c>
      <c r="Q139" s="24">
        <v>28</v>
      </c>
      <c r="R139" s="10">
        <v>5667</v>
      </c>
      <c r="S139" s="24">
        <v>8</v>
      </c>
      <c r="T139" s="10">
        <v>122</v>
      </c>
      <c r="U139" s="24"/>
      <c r="V139" s="10">
        <v>146</v>
      </c>
      <c r="W139" s="24"/>
      <c r="X139" s="10">
        <f t="shared" si="6"/>
        <v>21171</v>
      </c>
      <c r="Y139" s="24">
        <f t="shared" si="7"/>
        <v>60</v>
      </c>
      <c r="Z139" s="22">
        <f t="shared" si="8"/>
        <v>21231</v>
      </c>
    </row>
    <row r="140" spans="1:26" x14ac:dyDescent="0.3">
      <c r="A140" s="15" t="s">
        <v>95</v>
      </c>
      <c r="B140" s="15" t="s">
        <v>336</v>
      </c>
      <c r="C140" s="15" t="s">
        <v>408</v>
      </c>
      <c r="D140" s="15" t="s">
        <v>409</v>
      </c>
      <c r="E140" s="15" t="s">
        <v>410</v>
      </c>
      <c r="F140" s="10">
        <v>204</v>
      </c>
      <c r="G140" s="24"/>
      <c r="H140" s="10">
        <v>3</v>
      </c>
      <c r="I140" s="24"/>
      <c r="J140" s="10">
        <v>20</v>
      </c>
      <c r="K140" s="24"/>
      <c r="L140" s="10"/>
      <c r="M140" s="24"/>
      <c r="N140" s="10">
        <v>56</v>
      </c>
      <c r="O140" s="24"/>
      <c r="P140" s="10">
        <v>126</v>
      </c>
      <c r="Q140" s="24"/>
      <c r="R140" s="10">
        <v>157</v>
      </c>
      <c r="S140" s="24"/>
      <c r="T140" s="10">
        <v>6</v>
      </c>
      <c r="U140" s="24"/>
      <c r="V140" s="10">
        <v>3</v>
      </c>
      <c r="W140" s="24"/>
      <c r="X140" s="10">
        <f t="shared" si="6"/>
        <v>575</v>
      </c>
      <c r="Y140" s="24">
        <f t="shared" si="7"/>
        <v>0</v>
      </c>
      <c r="Z140" s="22">
        <f t="shared" si="8"/>
        <v>575</v>
      </c>
    </row>
    <row r="141" spans="1:26" x14ac:dyDescent="0.3">
      <c r="A141" s="15" t="s">
        <v>95</v>
      </c>
      <c r="B141" s="15" t="s">
        <v>336</v>
      </c>
      <c r="C141" s="15" t="s">
        <v>411</v>
      </c>
      <c r="D141" s="15" t="s">
        <v>412</v>
      </c>
      <c r="E141" s="15" t="s">
        <v>413</v>
      </c>
      <c r="F141" s="10">
        <v>1670</v>
      </c>
      <c r="G141" s="24">
        <v>49</v>
      </c>
      <c r="H141" s="10"/>
      <c r="I141" s="24"/>
      <c r="J141" s="10">
        <v>26</v>
      </c>
      <c r="K141" s="24"/>
      <c r="L141" s="10"/>
      <c r="M141" s="24"/>
      <c r="N141" s="10">
        <v>344</v>
      </c>
      <c r="O141" s="24">
        <v>8</v>
      </c>
      <c r="P141" s="10">
        <v>536</v>
      </c>
      <c r="Q141" s="24">
        <v>17</v>
      </c>
      <c r="R141" s="10">
        <v>620</v>
      </c>
      <c r="S141" s="24">
        <v>3</v>
      </c>
      <c r="T141" s="10">
        <v>25</v>
      </c>
      <c r="U141" s="24">
        <v>1</v>
      </c>
      <c r="V141" s="10">
        <v>2</v>
      </c>
      <c r="W141" s="24">
        <v>2</v>
      </c>
      <c r="X141" s="10">
        <f t="shared" si="6"/>
        <v>3223</v>
      </c>
      <c r="Y141" s="24">
        <f t="shared" si="7"/>
        <v>80</v>
      </c>
      <c r="Z141" s="22">
        <f t="shared" si="8"/>
        <v>3303</v>
      </c>
    </row>
    <row r="142" spans="1:26" x14ac:dyDescent="0.3">
      <c r="A142" s="15" t="s">
        <v>95</v>
      </c>
      <c r="B142" s="15" t="s">
        <v>336</v>
      </c>
      <c r="C142" s="15" t="s">
        <v>414</v>
      </c>
      <c r="D142" s="15" t="s">
        <v>415</v>
      </c>
      <c r="E142" s="15" t="s">
        <v>416</v>
      </c>
      <c r="F142" s="10">
        <v>433</v>
      </c>
      <c r="G142" s="24">
        <v>3</v>
      </c>
      <c r="H142" s="10">
        <v>1</v>
      </c>
      <c r="I142" s="24"/>
      <c r="J142" s="10">
        <v>38</v>
      </c>
      <c r="K142" s="24"/>
      <c r="L142" s="10"/>
      <c r="M142" s="24"/>
      <c r="N142" s="10">
        <v>63</v>
      </c>
      <c r="O142" s="24">
        <v>1</v>
      </c>
      <c r="P142" s="10">
        <v>315</v>
      </c>
      <c r="Q142" s="24">
        <v>5</v>
      </c>
      <c r="R142" s="10">
        <v>7</v>
      </c>
      <c r="S142" s="24"/>
      <c r="T142" s="10">
        <v>5</v>
      </c>
      <c r="U142" s="24"/>
      <c r="V142" s="10">
        <v>19</v>
      </c>
      <c r="W142" s="24"/>
      <c r="X142" s="10">
        <f t="shared" si="6"/>
        <v>881</v>
      </c>
      <c r="Y142" s="24">
        <f t="shared" si="7"/>
        <v>9</v>
      </c>
      <c r="Z142" s="22">
        <f t="shared" si="8"/>
        <v>890</v>
      </c>
    </row>
    <row r="143" spans="1:26" x14ac:dyDescent="0.3">
      <c r="A143" s="15" t="s">
        <v>95</v>
      </c>
      <c r="B143" s="15" t="s">
        <v>336</v>
      </c>
      <c r="C143" s="15" t="s">
        <v>417</v>
      </c>
      <c r="D143" s="15" t="s">
        <v>418</v>
      </c>
      <c r="E143" s="15" t="s">
        <v>419</v>
      </c>
      <c r="F143" s="10">
        <v>6439</v>
      </c>
      <c r="G143" s="24">
        <v>31</v>
      </c>
      <c r="H143" s="10">
        <v>30</v>
      </c>
      <c r="I143" s="24"/>
      <c r="J143" s="10">
        <v>504</v>
      </c>
      <c r="K143" s="24"/>
      <c r="L143" s="10">
        <v>19</v>
      </c>
      <c r="M143" s="24"/>
      <c r="N143" s="10">
        <v>8448</v>
      </c>
      <c r="O143" s="24">
        <v>28</v>
      </c>
      <c r="P143" s="10">
        <v>7347</v>
      </c>
      <c r="Q143" s="24">
        <v>27</v>
      </c>
      <c r="R143" s="10">
        <v>2479</v>
      </c>
      <c r="S143" s="24">
        <v>10</v>
      </c>
      <c r="T143" s="10">
        <v>325</v>
      </c>
      <c r="U143" s="24">
        <v>2</v>
      </c>
      <c r="V143" s="10">
        <v>208</v>
      </c>
      <c r="W143" s="24"/>
      <c r="X143" s="10">
        <f t="shared" si="6"/>
        <v>25799</v>
      </c>
      <c r="Y143" s="24">
        <f t="shared" si="7"/>
        <v>98</v>
      </c>
      <c r="Z143" s="22">
        <f t="shared" si="8"/>
        <v>25897</v>
      </c>
    </row>
    <row r="144" spans="1:26" x14ac:dyDescent="0.3">
      <c r="A144" s="15" t="s">
        <v>95</v>
      </c>
      <c r="B144" s="15" t="s">
        <v>336</v>
      </c>
      <c r="C144" s="15" t="s">
        <v>420</v>
      </c>
      <c r="D144" s="15" t="s">
        <v>421</v>
      </c>
      <c r="E144" s="15" t="s">
        <v>422</v>
      </c>
      <c r="F144" s="10">
        <v>137</v>
      </c>
      <c r="G144" s="24">
        <v>1</v>
      </c>
      <c r="H144" s="10"/>
      <c r="I144" s="24"/>
      <c r="J144" s="10">
        <v>14</v>
      </c>
      <c r="K144" s="24"/>
      <c r="L144" s="10"/>
      <c r="M144" s="24"/>
      <c r="N144" s="10">
        <v>22</v>
      </c>
      <c r="O144" s="24"/>
      <c r="P144" s="10">
        <v>68</v>
      </c>
      <c r="Q144" s="24"/>
      <c r="R144" s="10"/>
      <c r="S144" s="24"/>
      <c r="T144" s="10">
        <v>1</v>
      </c>
      <c r="U144" s="24"/>
      <c r="V144" s="10">
        <v>2</v>
      </c>
      <c r="W144" s="24"/>
      <c r="X144" s="10">
        <f t="shared" si="6"/>
        <v>244</v>
      </c>
      <c r="Y144" s="24">
        <f t="shared" si="7"/>
        <v>1</v>
      </c>
      <c r="Z144" s="22">
        <f t="shared" si="8"/>
        <v>245</v>
      </c>
    </row>
    <row r="145" spans="1:26" x14ac:dyDescent="0.3">
      <c r="A145" s="15" t="s">
        <v>95</v>
      </c>
      <c r="B145" s="15" t="s">
        <v>423</v>
      </c>
      <c r="C145" s="15" t="s">
        <v>424</v>
      </c>
      <c r="D145" s="15" t="s">
        <v>21</v>
      </c>
      <c r="E145" s="15" t="s">
        <v>425</v>
      </c>
      <c r="F145" s="10">
        <v>5687</v>
      </c>
      <c r="G145" s="24">
        <v>72</v>
      </c>
      <c r="H145" s="10">
        <v>35</v>
      </c>
      <c r="I145" s="24"/>
      <c r="J145" s="10">
        <v>608</v>
      </c>
      <c r="K145" s="24"/>
      <c r="L145" s="10">
        <v>24</v>
      </c>
      <c r="M145" s="24"/>
      <c r="N145" s="10">
        <v>1915</v>
      </c>
      <c r="O145" s="24">
        <v>50</v>
      </c>
      <c r="P145" s="10">
        <v>8252</v>
      </c>
      <c r="Q145" s="24">
        <v>83</v>
      </c>
      <c r="R145" s="10">
        <v>2794</v>
      </c>
      <c r="S145" s="24">
        <v>40</v>
      </c>
      <c r="T145" s="10">
        <v>124</v>
      </c>
      <c r="U145" s="24">
        <v>1</v>
      </c>
      <c r="V145" s="10">
        <v>110</v>
      </c>
      <c r="W145" s="24">
        <v>1</v>
      </c>
      <c r="X145" s="10">
        <f t="shared" si="6"/>
        <v>19549</v>
      </c>
      <c r="Y145" s="24">
        <f t="shared" si="7"/>
        <v>247</v>
      </c>
      <c r="Z145" s="22">
        <f t="shared" si="8"/>
        <v>19796</v>
      </c>
    </row>
    <row r="146" spans="1:26" x14ac:dyDescent="0.3">
      <c r="A146" s="15" t="s">
        <v>95</v>
      </c>
      <c r="B146" s="15" t="s">
        <v>423</v>
      </c>
      <c r="C146" s="15" t="s">
        <v>426</v>
      </c>
      <c r="D146" s="15" t="s">
        <v>427</v>
      </c>
      <c r="E146" s="15" t="s">
        <v>428</v>
      </c>
      <c r="F146" s="10">
        <v>5374</v>
      </c>
      <c r="G146" s="24"/>
      <c r="H146" s="10">
        <v>106</v>
      </c>
      <c r="I146" s="24"/>
      <c r="J146" s="10">
        <v>614</v>
      </c>
      <c r="K146" s="24"/>
      <c r="L146" s="10">
        <v>76</v>
      </c>
      <c r="M146" s="24"/>
      <c r="N146" s="10">
        <v>180</v>
      </c>
      <c r="O146" s="24">
        <v>1</v>
      </c>
      <c r="P146" s="10">
        <v>3113</v>
      </c>
      <c r="Q146" s="24">
        <v>1</v>
      </c>
      <c r="R146" s="10">
        <v>84</v>
      </c>
      <c r="S146" s="24"/>
      <c r="T146" s="10">
        <v>26</v>
      </c>
      <c r="U146" s="24"/>
      <c r="V146" s="10">
        <v>64</v>
      </c>
      <c r="W146" s="24"/>
      <c r="X146" s="10">
        <f t="shared" si="6"/>
        <v>9637</v>
      </c>
      <c r="Y146" s="24">
        <f t="shared" si="7"/>
        <v>2</v>
      </c>
      <c r="Z146" s="22">
        <f t="shared" si="8"/>
        <v>9639</v>
      </c>
    </row>
    <row r="147" spans="1:26" x14ac:dyDescent="0.3">
      <c r="A147" s="15" t="s">
        <v>95</v>
      </c>
      <c r="B147" s="15" t="s">
        <v>423</v>
      </c>
      <c r="C147" s="15" t="s">
        <v>429</v>
      </c>
      <c r="D147" s="15" t="s">
        <v>430</v>
      </c>
      <c r="E147" s="15" t="s">
        <v>431</v>
      </c>
      <c r="F147" s="10">
        <v>6440</v>
      </c>
      <c r="G147" s="24">
        <v>22</v>
      </c>
      <c r="H147" s="10">
        <v>25</v>
      </c>
      <c r="I147" s="24"/>
      <c r="J147" s="10">
        <v>585</v>
      </c>
      <c r="K147" s="24"/>
      <c r="L147" s="10">
        <v>9</v>
      </c>
      <c r="M147" s="24"/>
      <c r="N147" s="10">
        <v>2210</v>
      </c>
      <c r="O147" s="24">
        <v>13</v>
      </c>
      <c r="P147" s="10">
        <v>5454</v>
      </c>
      <c r="Q147" s="24">
        <v>14</v>
      </c>
      <c r="R147" s="10">
        <v>2494</v>
      </c>
      <c r="S147" s="24">
        <v>4</v>
      </c>
      <c r="T147" s="10">
        <v>120</v>
      </c>
      <c r="U147" s="24">
        <v>1</v>
      </c>
      <c r="V147" s="10">
        <v>85</v>
      </c>
      <c r="W147" s="24"/>
      <c r="X147" s="10">
        <f t="shared" si="6"/>
        <v>17422</v>
      </c>
      <c r="Y147" s="24">
        <f t="shared" si="7"/>
        <v>54</v>
      </c>
      <c r="Z147" s="22">
        <f t="shared" si="8"/>
        <v>17476</v>
      </c>
    </row>
    <row r="148" spans="1:26" x14ac:dyDescent="0.3">
      <c r="A148" s="15" t="s">
        <v>95</v>
      </c>
      <c r="B148" s="15" t="s">
        <v>423</v>
      </c>
      <c r="C148" s="15" t="s">
        <v>432</v>
      </c>
      <c r="D148" s="15" t="s">
        <v>433</v>
      </c>
      <c r="E148" s="15" t="s">
        <v>434</v>
      </c>
      <c r="F148" s="10">
        <v>1496</v>
      </c>
      <c r="G148" s="24"/>
      <c r="H148" s="10">
        <v>6</v>
      </c>
      <c r="I148" s="24"/>
      <c r="J148" s="10">
        <v>75</v>
      </c>
      <c r="K148" s="24"/>
      <c r="L148" s="10">
        <v>2</v>
      </c>
      <c r="M148" s="24"/>
      <c r="N148" s="10">
        <v>636</v>
      </c>
      <c r="O148" s="24"/>
      <c r="P148" s="10">
        <v>944</v>
      </c>
      <c r="Q148" s="24"/>
      <c r="R148" s="10">
        <v>251</v>
      </c>
      <c r="S148" s="24"/>
      <c r="T148" s="10">
        <v>49</v>
      </c>
      <c r="U148" s="24"/>
      <c r="V148" s="10">
        <v>15</v>
      </c>
      <c r="W148" s="24"/>
      <c r="X148" s="10">
        <f t="shared" si="6"/>
        <v>3474</v>
      </c>
      <c r="Y148" s="24">
        <f t="shared" si="7"/>
        <v>0</v>
      </c>
      <c r="Z148" s="22">
        <f t="shared" si="8"/>
        <v>3474</v>
      </c>
    </row>
    <row r="149" spans="1:26" x14ac:dyDescent="0.3">
      <c r="A149" s="15" t="s">
        <v>95</v>
      </c>
      <c r="B149" s="15" t="s">
        <v>423</v>
      </c>
      <c r="C149" s="15" t="s">
        <v>435</v>
      </c>
      <c r="D149" s="15" t="s">
        <v>436</v>
      </c>
      <c r="E149" s="15" t="s">
        <v>437</v>
      </c>
      <c r="F149" s="10">
        <v>993</v>
      </c>
      <c r="G149" s="24">
        <v>54</v>
      </c>
      <c r="H149" s="10">
        <v>1</v>
      </c>
      <c r="I149" s="24"/>
      <c r="J149" s="10">
        <v>86</v>
      </c>
      <c r="K149" s="24"/>
      <c r="L149" s="10"/>
      <c r="M149" s="24"/>
      <c r="N149" s="10">
        <v>386</v>
      </c>
      <c r="O149" s="24">
        <v>127</v>
      </c>
      <c r="P149" s="10">
        <v>802</v>
      </c>
      <c r="Q149" s="24">
        <v>160</v>
      </c>
      <c r="R149" s="10">
        <v>533</v>
      </c>
      <c r="S149" s="24">
        <v>78</v>
      </c>
      <c r="T149" s="10">
        <v>17</v>
      </c>
      <c r="U149" s="24">
        <v>1</v>
      </c>
      <c r="V149" s="10">
        <v>25</v>
      </c>
      <c r="W149" s="24"/>
      <c r="X149" s="10">
        <f t="shared" si="6"/>
        <v>2843</v>
      </c>
      <c r="Y149" s="24">
        <f t="shared" si="7"/>
        <v>420</v>
      </c>
      <c r="Z149" s="22">
        <f t="shared" si="8"/>
        <v>3263</v>
      </c>
    </row>
    <row r="150" spans="1:26" x14ac:dyDescent="0.3">
      <c r="A150" s="15" t="s">
        <v>95</v>
      </c>
      <c r="B150" s="15" t="s">
        <v>423</v>
      </c>
      <c r="C150" s="15" t="s">
        <v>438</v>
      </c>
      <c r="D150" s="15" t="s">
        <v>439</v>
      </c>
      <c r="E150" s="15" t="s">
        <v>440</v>
      </c>
      <c r="F150" s="10">
        <v>1218</v>
      </c>
      <c r="G150" s="24"/>
      <c r="H150" s="10">
        <v>14</v>
      </c>
      <c r="I150" s="24"/>
      <c r="J150" s="10">
        <v>115</v>
      </c>
      <c r="K150" s="24"/>
      <c r="L150" s="10">
        <v>4</v>
      </c>
      <c r="M150" s="24"/>
      <c r="N150" s="10">
        <v>1041</v>
      </c>
      <c r="O150" s="24"/>
      <c r="P150" s="10">
        <v>997</v>
      </c>
      <c r="Q150" s="24"/>
      <c r="R150" s="10">
        <v>1611</v>
      </c>
      <c r="S150" s="24"/>
      <c r="T150" s="10">
        <v>24</v>
      </c>
      <c r="U150" s="24"/>
      <c r="V150" s="10">
        <v>73</v>
      </c>
      <c r="W150" s="24"/>
      <c r="X150" s="10">
        <f t="shared" si="6"/>
        <v>5097</v>
      </c>
      <c r="Y150" s="24">
        <f t="shared" si="7"/>
        <v>0</v>
      </c>
      <c r="Z150" s="22">
        <f t="shared" si="8"/>
        <v>5097</v>
      </c>
    </row>
    <row r="151" spans="1:26" x14ac:dyDescent="0.3">
      <c r="A151" s="15" t="s">
        <v>95</v>
      </c>
      <c r="B151" s="15" t="s">
        <v>423</v>
      </c>
      <c r="C151" s="15" t="s">
        <v>441</v>
      </c>
      <c r="D151" s="15" t="s">
        <v>442</v>
      </c>
      <c r="E151" s="15" t="s">
        <v>443</v>
      </c>
      <c r="F151" s="10">
        <v>1196</v>
      </c>
      <c r="G151" s="24">
        <v>1</v>
      </c>
      <c r="H151" s="10">
        <v>5</v>
      </c>
      <c r="I151" s="24"/>
      <c r="J151" s="10">
        <v>67</v>
      </c>
      <c r="K151" s="24"/>
      <c r="L151" s="10">
        <v>1</v>
      </c>
      <c r="M151" s="24"/>
      <c r="N151" s="10">
        <v>50</v>
      </c>
      <c r="O151" s="24"/>
      <c r="P151" s="10">
        <v>437</v>
      </c>
      <c r="Q151" s="24"/>
      <c r="R151" s="10">
        <v>3</v>
      </c>
      <c r="S151" s="24"/>
      <c r="T151" s="10">
        <v>11</v>
      </c>
      <c r="U151" s="24"/>
      <c r="V151" s="10">
        <v>12</v>
      </c>
      <c r="W151" s="24"/>
      <c r="X151" s="10">
        <f t="shared" si="6"/>
        <v>1782</v>
      </c>
      <c r="Y151" s="24">
        <f t="shared" si="7"/>
        <v>1</v>
      </c>
      <c r="Z151" s="22">
        <f t="shared" si="8"/>
        <v>1783</v>
      </c>
    </row>
    <row r="152" spans="1:26" x14ac:dyDescent="0.3">
      <c r="A152" s="15" t="s">
        <v>95</v>
      </c>
      <c r="B152" s="15" t="s">
        <v>423</v>
      </c>
      <c r="C152" s="15" t="s">
        <v>444</v>
      </c>
      <c r="D152" s="15" t="s">
        <v>445</v>
      </c>
      <c r="E152" s="15" t="s">
        <v>446</v>
      </c>
      <c r="F152" s="10">
        <v>270</v>
      </c>
      <c r="G152" s="24"/>
      <c r="H152" s="10"/>
      <c r="I152" s="24"/>
      <c r="J152" s="10">
        <v>13</v>
      </c>
      <c r="K152" s="24"/>
      <c r="L152" s="10"/>
      <c r="M152" s="24"/>
      <c r="N152" s="10">
        <v>5</v>
      </c>
      <c r="O152" s="24"/>
      <c r="P152" s="10">
        <v>34</v>
      </c>
      <c r="Q152" s="24"/>
      <c r="R152" s="10">
        <v>60</v>
      </c>
      <c r="S152" s="24"/>
      <c r="T152" s="10">
        <v>1</v>
      </c>
      <c r="U152" s="24"/>
      <c r="V152" s="10">
        <v>9</v>
      </c>
      <c r="W152" s="24"/>
      <c r="X152" s="10">
        <f t="shared" si="6"/>
        <v>392</v>
      </c>
      <c r="Y152" s="24">
        <f t="shared" si="7"/>
        <v>0</v>
      </c>
      <c r="Z152" s="22">
        <f t="shared" si="8"/>
        <v>392</v>
      </c>
    </row>
    <row r="153" spans="1:26" x14ac:dyDescent="0.3">
      <c r="A153" s="15" t="s">
        <v>95</v>
      </c>
      <c r="B153" s="15" t="s">
        <v>423</v>
      </c>
      <c r="C153" s="15" t="s">
        <v>447</v>
      </c>
      <c r="D153" s="15" t="s">
        <v>448</v>
      </c>
      <c r="E153" s="15" t="s">
        <v>449</v>
      </c>
      <c r="F153" s="10">
        <v>1579</v>
      </c>
      <c r="G153" s="24">
        <v>24</v>
      </c>
      <c r="H153" s="10">
        <v>30</v>
      </c>
      <c r="I153" s="24"/>
      <c r="J153" s="10">
        <v>160</v>
      </c>
      <c r="K153" s="24"/>
      <c r="L153" s="10">
        <v>17</v>
      </c>
      <c r="M153" s="24"/>
      <c r="N153" s="10">
        <v>428</v>
      </c>
      <c r="O153" s="24">
        <v>1</v>
      </c>
      <c r="P153" s="10">
        <v>1032</v>
      </c>
      <c r="Q153" s="24">
        <v>4</v>
      </c>
      <c r="R153" s="10">
        <v>619</v>
      </c>
      <c r="S153" s="24">
        <v>6</v>
      </c>
      <c r="T153" s="10">
        <v>31</v>
      </c>
      <c r="U153" s="24"/>
      <c r="V153" s="10">
        <v>25</v>
      </c>
      <c r="W153" s="24"/>
      <c r="X153" s="10">
        <f t="shared" si="6"/>
        <v>3921</v>
      </c>
      <c r="Y153" s="24">
        <f t="shared" si="7"/>
        <v>35</v>
      </c>
      <c r="Z153" s="22">
        <f t="shared" si="8"/>
        <v>3956</v>
      </c>
    </row>
    <row r="154" spans="1:26" x14ac:dyDescent="0.3">
      <c r="A154" s="15" t="s">
        <v>450</v>
      </c>
      <c r="B154" s="15" t="s">
        <v>451</v>
      </c>
      <c r="C154" s="15" t="s">
        <v>452</v>
      </c>
      <c r="D154" s="15" t="s">
        <v>453</v>
      </c>
      <c r="E154" s="15" t="s">
        <v>454</v>
      </c>
      <c r="F154" s="10">
        <v>1030</v>
      </c>
      <c r="G154" s="24">
        <v>3785</v>
      </c>
      <c r="H154" s="10"/>
      <c r="I154" s="24"/>
      <c r="J154" s="10">
        <v>29</v>
      </c>
      <c r="K154" s="24"/>
      <c r="L154" s="10"/>
      <c r="M154" s="24"/>
      <c r="N154" s="10">
        <v>530</v>
      </c>
      <c r="O154" s="24">
        <v>1642</v>
      </c>
      <c r="P154" s="10">
        <v>1005</v>
      </c>
      <c r="Q154" s="24">
        <v>3903</v>
      </c>
      <c r="R154" s="10">
        <v>338</v>
      </c>
      <c r="S154" s="24">
        <v>827</v>
      </c>
      <c r="T154" s="10">
        <v>54</v>
      </c>
      <c r="U154" s="24">
        <v>277</v>
      </c>
      <c r="V154" s="10">
        <v>15</v>
      </c>
      <c r="W154" s="24">
        <v>56</v>
      </c>
      <c r="X154" s="10">
        <f t="shared" si="6"/>
        <v>3001</v>
      </c>
      <c r="Y154" s="24">
        <f t="shared" si="7"/>
        <v>10490</v>
      </c>
      <c r="Z154" s="22">
        <f t="shared" si="8"/>
        <v>13491</v>
      </c>
    </row>
    <row r="155" spans="1:26" x14ac:dyDescent="0.3">
      <c r="A155" s="15" t="s">
        <v>450</v>
      </c>
      <c r="B155" s="15" t="s">
        <v>455</v>
      </c>
      <c r="C155" s="15" t="s">
        <v>456</v>
      </c>
      <c r="D155" s="15" t="s">
        <v>453</v>
      </c>
      <c r="E155" s="15" t="s">
        <v>457</v>
      </c>
      <c r="F155" s="10">
        <v>229</v>
      </c>
      <c r="G155" s="24">
        <v>944</v>
      </c>
      <c r="H155" s="10"/>
      <c r="I155" s="24"/>
      <c r="J155" s="10">
        <v>8</v>
      </c>
      <c r="K155" s="24"/>
      <c r="L155" s="10"/>
      <c r="M155" s="24"/>
      <c r="N155" s="10">
        <v>262</v>
      </c>
      <c r="O155" s="24">
        <v>998</v>
      </c>
      <c r="P155" s="10">
        <v>385</v>
      </c>
      <c r="Q155" s="24">
        <v>1271</v>
      </c>
      <c r="R155" s="10">
        <v>129</v>
      </c>
      <c r="S155" s="24">
        <v>257</v>
      </c>
      <c r="T155" s="10">
        <v>31</v>
      </c>
      <c r="U155" s="24">
        <v>108</v>
      </c>
      <c r="V155" s="10">
        <v>3</v>
      </c>
      <c r="W155" s="24">
        <v>13</v>
      </c>
      <c r="X155" s="10">
        <f t="shared" si="6"/>
        <v>1047</v>
      </c>
      <c r="Y155" s="24">
        <f t="shared" si="7"/>
        <v>3591</v>
      </c>
      <c r="Z155" s="22">
        <f t="shared" si="8"/>
        <v>4638</v>
      </c>
    </row>
    <row r="156" spans="1:26" x14ac:dyDescent="0.3">
      <c r="A156" s="15" t="s">
        <v>450</v>
      </c>
      <c r="B156" s="15" t="s">
        <v>455</v>
      </c>
      <c r="C156" s="15" t="s">
        <v>458</v>
      </c>
      <c r="D156" s="15" t="s">
        <v>459</v>
      </c>
      <c r="E156" s="15" t="s">
        <v>460</v>
      </c>
      <c r="F156" s="10">
        <v>1740</v>
      </c>
      <c r="G156" s="24">
        <v>3755</v>
      </c>
      <c r="H156" s="10">
        <v>1</v>
      </c>
      <c r="I156" s="24"/>
      <c r="J156" s="10">
        <v>69</v>
      </c>
      <c r="K156" s="24"/>
      <c r="L156" s="10"/>
      <c r="M156" s="24"/>
      <c r="N156" s="10">
        <v>322</v>
      </c>
      <c r="O156" s="24">
        <v>1186</v>
      </c>
      <c r="P156" s="10">
        <v>636</v>
      </c>
      <c r="Q156" s="24">
        <v>2435</v>
      </c>
      <c r="R156" s="10">
        <v>187</v>
      </c>
      <c r="S156" s="24">
        <v>365</v>
      </c>
      <c r="T156" s="10">
        <v>52</v>
      </c>
      <c r="U156" s="24">
        <v>250</v>
      </c>
      <c r="V156" s="10">
        <v>9</v>
      </c>
      <c r="W156" s="24">
        <v>23</v>
      </c>
      <c r="X156" s="10">
        <f t="shared" si="6"/>
        <v>3016</v>
      </c>
      <c r="Y156" s="24">
        <f t="shared" si="7"/>
        <v>8014</v>
      </c>
      <c r="Z156" s="22">
        <f t="shared" si="8"/>
        <v>11030</v>
      </c>
    </row>
    <row r="157" spans="1:26" x14ac:dyDescent="0.3">
      <c r="A157" s="15" t="s">
        <v>450</v>
      </c>
      <c r="B157" s="15" t="s">
        <v>461</v>
      </c>
      <c r="C157" s="15" t="s">
        <v>462</v>
      </c>
      <c r="D157" s="15" t="s">
        <v>463</v>
      </c>
      <c r="E157" s="15" t="s">
        <v>464</v>
      </c>
      <c r="F157" s="10">
        <v>2133</v>
      </c>
      <c r="G157" s="24">
        <v>2773</v>
      </c>
      <c r="H157" s="10">
        <v>11</v>
      </c>
      <c r="I157" s="24"/>
      <c r="J157" s="10">
        <v>109</v>
      </c>
      <c r="K157" s="24"/>
      <c r="L157" s="10">
        <v>1</v>
      </c>
      <c r="M157" s="24"/>
      <c r="N157" s="10">
        <v>631</v>
      </c>
      <c r="O157" s="24">
        <v>1707</v>
      </c>
      <c r="P157" s="10">
        <v>1198</v>
      </c>
      <c r="Q157" s="24">
        <v>3703</v>
      </c>
      <c r="R157" s="10">
        <v>263</v>
      </c>
      <c r="S157" s="24">
        <v>616</v>
      </c>
      <c r="T157" s="10">
        <v>124</v>
      </c>
      <c r="U157" s="24">
        <v>314</v>
      </c>
      <c r="V157" s="10">
        <v>26</v>
      </c>
      <c r="W157" s="24">
        <v>40</v>
      </c>
      <c r="X157" s="10">
        <f t="shared" si="6"/>
        <v>4496</v>
      </c>
      <c r="Y157" s="24">
        <f t="shared" si="7"/>
        <v>9153</v>
      </c>
      <c r="Z157" s="22">
        <f t="shared" si="8"/>
        <v>13649</v>
      </c>
    </row>
    <row r="158" spans="1:26" x14ac:dyDescent="0.3">
      <c r="A158" s="15" t="s">
        <v>450</v>
      </c>
      <c r="B158" s="15" t="s">
        <v>461</v>
      </c>
      <c r="C158" s="15" t="s">
        <v>465</v>
      </c>
      <c r="D158" s="15" t="s">
        <v>466</v>
      </c>
      <c r="E158" s="15" t="s">
        <v>467</v>
      </c>
      <c r="F158" s="10">
        <v>33</v>
      </c>
      <c r="G158" s="24">
        <v>16</v>
      </c>
      <c r="H158" s="10"/>
      <c r="I158" s="24"/>
      <c r="J158" s="10"/>
      <c r="K158" s="24"/>
      <c r="L158" s="10"/>
      <c r="M158" s="24"/>
      <c r="N158" s="10">
        <v>1</v>
      </c>
      <c r="O158" s="24">
        <v>4</v>
      </c>
      <c r="P158" s="10">
        <v>9</v>
      </c>
      <c r="Q158" s="24">
        <v>4</v>
      </c>
      <c r="R158" s="10">
        <v>5</v>
      </c>
      <c r="S158" s="24">
        <v>6</v>
      </c>
      <c r="T158" s="10"/>
      <c r="U158" s="24"/>
      <c r="V158" s="10"/>
      <c r="W158" s="24"/>
      <c r="X158" s="10">
        <f t="shared" si="6"/>
        <v>48</v>
      </c>
      <c r="Y158" s="24">
        <f t="shared" si="7"/>
        <v>30</v>
      </c>
      <c r="Z158" s="22">
        <f t="shared" si="8"/>
        <v>78</v>
      </c>
    </row>
    <row r="159" spans="1:26" x14ac:dyDescent="0.3">
      <c r="A159" s="15" t="s">
        <v>450</v>
      </c>
      <c r="B159" s="15" t="s">
        <v>461</v>
      </c>
      <c r="C159" s="15" t="s">
        <v>468</v>
      </c>
      <c r="D159" s="15" t="s">
        <v>469</v>
      </c>
      <c r="E159" s="15" t="s">
        <v>470</v>
      </c>
      <c r="F159" s="10">
        <v>84</v>
      </c>
      <c r="G159" s="24">
        <v>14</v>
      </c>
      <c r="H159" s="10"/>
      <c r="I159" s="24"/>
      <c r="J159" s="10">
        <v>5</v>
      </c>
      <c r="K159" s="24"/>
      <c r="L159" s="10"/>
      <c r="M159" s="24"/>
      <c r="N159" s="10">
        <v>39</v>
      </c>
      <c r="O159" s="24">
        <v>16</v>
      </c>
      <c r="P159" s="10">
        <v>243</v>
      </c>
      <c r="Q159" s="24">
        <v>50</v>
      </c>
      <c r="R159" s="10">
        <v>24</v>
      </c>
      <c r="S159" s="24">
        <v>4</v>
      </c>
      <c r="T159" s="10">
        <v>2</v>
      </c>
      <c r="U159" s="24">
        <v>2</v>
      </c>
      <c r="V159" s="10"/>
      <c r="W159" s="24"/>
      <c r="X159" s="10">
        <f t="shared" si="6"/>
        <v>397</v>
      </c>
      <c r="Y159" s="24">
        <f t="shared" si="7"/>
        <v>86</v>
      </c>
      <c r="Z159" s="22">
        <f t="shared" si="8"/>
        <v>483</v>
      </c>
    </row>
    <row r="160" spans="1:26" x14ac:dyDescent="0.3">
      <c r="A160" s="15" t="s">
        <v>450</v>
      </c>
      <c r="B160" s="15" t="s">
        <v>461</v>
      </c>
      <c r="C160" s="15" t="s">
        <v>452</v>
      </c>
      <c r="D160" s="15" t="s">
        <v>453</v>
      </c>
      <c r="E160" s="15" t="s">
        <v>471</v>
      </c>
      <c r="F160" s="10">
        <v>3663</v>
      </c>
      <c r="G160" s="24">
        <v>6419</v>
      </c>
      <c r="H160" s="10">
        <v>4</v>
      </c>
      <c r="I160" s="24"/>
      <c r="J160" s="10">
        <v>193</v>
      </c>
      <c r="K160" s="24"/>
      <c r="L160" s="10"/>
      <c r="M160" s="24"/>
      <c r="N160" s="10">
        <v>2521</v>
      </c>
      <c r="O160" s="24">
        <v>4209</v>
      </c>
      <c r="P160" s="10">
        <v>4848</v>
      </c>
      <c r="Q160" s="24">
        <v>6387</v>
      </c>
      <c r="R160" s="10">
        <v>3259</v>
      </c>
      <c r="S160" s="24">
        <v>1753</v>
      </c>
      <c r="T160" s="10">
        <v>305</v>
      </c>
      <c r="U160" s="24">
        <v>673</v>
      </c>
      <c r="V160" s="10">
        <v>38</v>
      </c>
      <c r="W160" s="24">
        <v>62</v>
      </c>
      <c r="X160" s="10">
        <f t="shared" si="6"/>
        <v>14831</v>
      </c>
      <c r="Y160" s="24">
        <f t="shared" si="7"/>
        <v>19503</v>
      </c>
      <c r="Z160" s="22">
        <f t="shared" si="8"/>
        <v>34334</v>
      </c>
    </row>
    <row r="161" spans="1:26" x14ac:dyDescent="0.3">
      <c r="A161" s="15" t="s">
        <v>450</v>
      </c>
      <c r="B161" s="15" t="s">
        <v>472</v>
      </c>
      <c r="C161" s="15" t="s">
        <v>473</v>
      </c>
      <c r="D161" s="15" t="s">
        <v>21</v>
      </c>
      <c r="E161" s="15" t="s">
        <v>474</v>
      </c>
      <c r="F161" s="10">
        <v>1311</v>
      </c>
      <c r="G161" s="24">
        <v>3346</v>
      </c>
      <c r="H161" s="10">
        <v>5</v>
      </c>
      <c r="I161" s="24"/>
      <c r="J161" s="10">
        <v>94</v>
      </c>
      <c r="K161" s="24"/>
      <c r="L161" s="10">
        <v>1</v>
      </c>
      <c r="M161" s="24"/>
      <c r="N161" s="10">
        <v>286</v>
      </c>
      <c r="O161" s="24">
        <v>733</v>
      </c>
      <c r="P161" s="10">
        <v>1106</v>
      </c>
      <c r="Q161" s="24">
        <v>3124</v>
      </c>
      <c r="R161" s="10">
        <v>409</v>
      </c>
      <c r="S161" s="24">
        <v>939</v>
      </c>
      <c r="T161" s="10">
        <v>50</v>
      </c>
      <c r="U161" s="24">
        <v>167</v>
      </c>
      <c r="V161" s="10">
        <v>20</v>
      </c>
      <c r="W161" s="24">
        <v>38</v>
      </c>
      <c r="X161" s="10">
        <f t="shared" si="6"/>
        <v>3282</v>
      </c>
      <c r="Y161" s="24">
        <f t="shared" si="7"/>
        <v>8347</v>
      </c>
      <c r="Z161" s="22">
        <f t="shared" si="8"/>
        <v>11629</v>
      </c>
    </row>
    <row r="162" spans="1:26" x14ac:dyDescent="0.3">
      <c r="A162" s="15" t="s">
        <v>450</v>
      </c>
      <c r="B162" s="15" t="s">
        <v>472</v>
      </c>
      <c r="C162" s="15" t="s">
        <v>475</v>
      </c>
      <c r="D162" s="15" t="s">
        <v>476</v>
      </c>
      <c r="E162" s="15" t="s">
        <v>477</v>
      </c>
      <c r="F162" s="10">
        <v>323</v>
      </c>
      <c r="G162" s="24">
        <v>1434</v>
      </c>
      <c r="H162" s="10">
        <v>5</v>
      </c>
      <c r="I162" s="24"/>
      <c r="J162" s="10">
        <v>45</v>
      </c>
      <c r="K162" s="24"/>
      <c r="L162" s="10"/>
      <c r="M162" s="24"/>
      <c r="N162" s="10">
        <v>65</v>
      </c>
      <c r="O162" s="24">
        <v>358</v>
      </c>
      <c r="P162" s="10">
        <v>333</v>
      </c>
      <c r="Q162" s="24">
        <v>1717</v>
      </c>
      <c r="R162" s="10">
        <v>38</v>
      </c>
      <c r="S162" s="24">
        <v>147</v>
      </c>
      <c r="T162" s="10">
        <v>16</v>
      </c>
      <c r="U162" s="24">
        <v>59</v>
      </c>
      <c r="V162" s="10">
        <v>5</v>
      </c>
      <c r="W162" s="24">
        <v>31</v>
      </c>
      <c r="X162" s="10">
        <f t="shared" si="6"/>
        <v>830</v>
      </c>
      <c r="Y162" s="24">
        <f t="shared" si="7"/>
        <v>3746</v>
      </c>
      <c r="Z162" s="22">
        <f t="shared" si="8"/>
        <v>4576</v>
      </c>
    </row>
    <row r="163" spans="1:26" x14ac:dyDescent="0.3">
      <c r="A163" s="15" t="s">
        <v>450</v>
      </c>
      <c r="B163" s="15" t="s">
        <v>478</v>
      </c>
      <c r="C163" s="15" t="s">
        <v>479</v>
      </c>
      <c r="D163" s="15" t="s">
        <v>480</v>
      </c>
      <c r="E163" s="15" t="s">
        <v>481</v>
      </c>
      <c r="F163" s="10">
        <v>784</v>
      </c>
      <c r="G163" s="24">
        <v>81</v>
      </c>
      <c r="H163" s="10">
        <v>1</v>
      </c>
      <c r="I163" s="24"/>
      <c r="J163" s="10">
        <v>29</v>
      </c>
      <c r="K163" s="24"/>
      <c r="L163" s="10"/>
      <c r="M163" s="24"/>
      <c r="N163" s="10">
        <v>107</v>
      </c>
      <c r="O163" s="24">
        <v>19</v>
      </c>
      <c r="P163" s="10">
        <v>272</v>
      </c>
      <c r="Q163" s="24">
        <v>38</v>
      </c>
      <c r="R163" s="10">
        <v>19</v>
      </c>
      <c r="S163" s="24">
        <v>2</v>
      </c>
      <c r="T163" s="10">
        <v>9</v>
      </c>
      <c r="U163" s="24">
        <v>1</v>
      </c>
      <c r="V163" s="10">
        <v>22</v>
      </c>
      <c r="W163" s="24">
        <v>1</v>
      </c>
      <c r="X163" s="10">
        <f t="shared" si="6"/>
        <v>1243</v>
      </c>
      <c r="Y163" s="24">
        <f t="shared" si="7"/>
        <v>142</v>
      </c>
      <c r="Z163" s="22">
        <f t="shared" si="8"/>
        <v>1385</v>
      </c>
    </row>
    <row r="164" spans="1:26" x14ac:dyDescent="0.3">
      <c r="A164" s="15" t="s">
        <v>450</v>
      </c>
      <c r="B164" s="15" t="s">
        <v>478</v>
      </c>
      <c r="C164" s="15" t="s">
        <v>482</v>
      </c>
      <c r="D164" s="15" t="s">
        <v>483</v>
      </c>
      <c r="E164" s="15" t="s">
        <v>484</v>
      </c>
      <c r="F164" s="10">
        <v>4006</v>
      </c>
      <c r="G164" s="24">
        <v>1</v>
      </c>
      <c r="H164" s="10">
        <v>11</v>
      </c>
      <c r="I164" s="24"/>
      <c r="J164" s="10">
        <v>155</v>
      </c>
      <c r="K164" s="24"/>
      <c r="L164" s="10"/>
      <c r="M164" s="24"/>
      <c r="N164" s="10">
        <v>1202</v>
      </c>
      <c r="O164" s="24"/>
      <c r="P164" s="10">
        <v>2839</v>
      </c>
      <c r="Q164" s="24">
        <v>2</v>
      </c>
      <c r="R164" s="10">
        <v>3406</v>
      </c>
      <c r="S164" s="24"/>
      <c r="T164" s="10">
        <v>128</v>
      </c>
      <c r="U164" s="24"/>
      <c r="V164" s="10">
        <v>94</v>
      </c>
      <c r="W164" s="24"/>
      <c r="X164" s="10">
        <f t="shared" si="6"/>
        <v>11841</v>
      </c>
      <c r="Y164" s="24">
        <f t="shared" si="7"/>
        <v>3</v>
      </c>
      <c r="Z164" s="22">
        <f t="shared" si="8"/>
        <v>11844</v>
      </c>
    </row>
    <row r="165" spans="1:26" x14ac:dyDescent="0.3">
      <c r="A165" s="15" t="s">
        <v>450</v>
      </c>
      <c r="B165" s="15" t="s">
        <v>478</v>
      </c>
      <c r="C165" s="15" t="s">
        <v>485</v>
      </c>
      <c r="D165" s="15" t="s">
        <v>486</v>
      </c>
      <c r="E165" s="15" t="s">
        <v>487</v>
      </c>
      <c r="F165" s="10">
        <v>40</v>
      </c>
      <c r="G165" s="24">
        <v>8</v>
      </c>
      <c r="H165" s="10"/>
      <c r="I165" s="24"/>
      <c r="J165" s="10">
        <v>4</v>
      </c>
      <c r="K165" s="24"/>
      <c r="L165" s="10"/>
      <c r="M165" s="24"/>
      <c r="N165" s="10">
        <v>29</v>
      </c>
      <c r="O165" s="24">
        <v>1</v>
      </c>
      <c r="P165" s="10">
        <v>141</v>
      </c>
      <c r="Q165" s="24">
        <v>9</v>
      </c>
      <c r="R165" s="10">
        <v>40</v>
      </c>
      <c r="S165" s="24">
        <v>4</v>
      </c>
      <c r="T165" s="10">
        <v>2</v>
      </c>
      <c r="U165" s="24"/>
      <c r="V165" s="10">
        <v>2</v>
      </c>
      <c r="W165" s="24"/>
      <c r="X165" s="10">
        <f t="shared" si="6"/>
        <v>258</v>
      </c>
      <c r="Y165" s="24">
        <f t="shared" si="7"/>
        <v>22</v>
      </c>
      <c r="Z165" s="22">
        <f t="shared" si="8"/>
        <v>280</v>
      </c>
    </row>
    <row r="166" spans="1:26" x14ac:dyDescent="0.3">
      <c r="A166" s="15" t="s">
        <v>450</v>
      </c>
      <c r="B166" s="15" t="s">
        <v>478</v>
      </c>
      <c r="C166" s="15" t="s">
        <v>488</v>
      </c>
      <c r="D166" s="15" t="s">
        <v>489</v>
      </c>
      <c r="E166" s="15" t="s">
        <v>490</v>
      </c>
      <c r="F166" s="10">
        <v>442</v>
      </c>
      <c r="G166" s="24">
        <v>630</v>
      </c>
      <c r="H166" s="10">
        <v>5</v>
      </c>
      <c r="I166" s="24"/>
      <c r="J166" s="10">
        <v>22</v>
      </c>
      <c r="K166" s="24"/>
      <c r="L166" s="10">
        <v>2</v>
      </c>
      <c r="M166" s="24"/>
      <c r="N166" s="10">
        <v>19</v>
      </c>
      <c r="O166" s="24">
        <v>27</v>
      </c>
      <c r="P166" s="10">
        <v>166</v>
      </c>
      <c r="Q166" s="24">
        <v>128</v>
      </c>
      <c r="R166" s="10">
        <v>5</v>
      </c>
      <c r="S166" s="24">
        <v>7</v>
      </c>
      <c r="T166" s="10">
        <v>5</v>
      </c>
      <c r="U166" s="24">
        <v>8</v>
      </c>
      <c r="V166" s="10">
        <v>20</v>
      </c>
      <c r="W166" s="24">
        <v>14</v>
      </c>
      <c r="X166" s="10">
        <f t="shared" si="6"/>
        <v>686</v>
      </c>
      <c r="Y166" s="24">
        <f t="shared" si="7"/>
        <v>814</v>
      </c>
      <c r="Z166" s="22">
        <f t="shared" si="8"/>
        <v>1500</v>
      </c>
    </row>
    <row r="167" spans="1:26" x14ac:dyDescent="0.3">
      <c r="A167" s="15" t="s">
        <v>450</v>
      </c>
      <c r="B167" s="15" t="s">
        <v>478</v>
      </c>
      <c r="C167" s="15" t="s">
        <v>452</v>
      </c>
      <c r="D167" s="15" t="s">
        <v>453</v>
      </c>
      <c r="E167" s="15" t="s">
        <v>491</v>
      </c>
      <c r="F167" s="10">
        <v>4679</v>
      </c>
      <c r="G167" s="24">
        <v>5426</v>
      </c>
      <c r="H167" s="10">
        <v>12</v>
      </c>
      <c r="I167" s="24"/>
      <c r="J167" s="10">
        <v>183</v>
      </c>
      <c r="K167" s="24"/>
      <c r="L167" s="10">
        <v>1</v>
      </c>
      <c r="M167" s="24"/>
      <c r="N167" s="10">
        <v>1732</v>
      </c>
      <c r="O167" s="24">
        <v>1698</v>
      </c>
      <c r="P167" s="10">
        <v>4625</v>
      </c>
      <c r="Q167" s="24">
        <v>4910</v>
      </c>
      <c r="R167" s="10">
        <v>395</v>
      </c>
      <c r="S167" s="24">
        <v>1039</v>
      </c>
      <c r="T167" s="10">
        <v>174</v>
      </c>
      <c r="U167" s="24">
        <v>260</v>
      </c>
      <c r="V167" s="10">
        <v>101</v>
      </c>
      <c r="W167" s="24">
        <v>71</v>
      </c>
      <c r="X167" s="10">
        <f t="shared" si="6"/>
        <v>11902</v>
      </c>
      <c r="Y167" s="24">
        <f t="shared" si="7"/>
        <v>13404</v>
      </c>
      <c r="Z167" s="22">
        <f t="shared" si="8"/>
        <v>25306</v>
      </c>
    </row>
    <row r="168" spans="1:26" x14ac:dyDescent="0.3">
      <c r="A168" s="15" t="s">
        <v>450</v>
      </c>
      <c r="B168" s="15" t="s">
        <v>492</v>
      </c>
      <c r="C168" s="15" t="s">
        <v>493</v>
      </c>
      <c r="D168" s="15" t="s">
        <v>494</v>
      </c>
      <c r="E168" s="15" t="s">
        <v>495</v>
      </c>
      <c r="F168" s="10">
        <v>1431</v>
      </c>
      <c r="G168" s="24">
        <v>3977</v>
      </c>
      <c r="H168" s="10">
        <v>5</v>
      </c>
      <c r="I168" s="24"/>
      <c r="J168" s="10">
        <v>170</v>
      </c>
      <c r="K168" s="24"/>
      <c r="L168" s="10"/>
      <c r="M168" s="24"/>
      <c r="N168" s="10">
        <v>636</v>
      </c>
      <c r="O168" s="24">
        <v>2651</v>
      </c>
      <c r="P168" s="10">
        <v>1348</v>
      </c>
      <c r="Q168" s="24">
        <v>4789</v>
      </c>
      <c r="R168" s="10">
        <v>475</v>
      </c>
      <c r="S168" s="24">
        <v>1594</v>
      </c>
      <c r="T168" s="10">
        <v>54</v>
      </c>
      <c r="U168" s="24">
        <v>469</v>
      </c>
      <c r="V168" s="10">
        <v>18</v>
      </c>
      <c r="W168" s="24">
        <v>54</v>
      </c>
      <c r="X168" s="10">
        <f t="shared" si="6"/>
        <v>4137</v>
      </c>
      <c r="Y168" s="24">
        <f t="shared" si="7"/>
        <v>13534</v>
      </c>
      <c r="Z168" s="22">
        <f t="shared" si="8"/>
        <v>17671</v>
      </c>
    </row>
    <row r="169" spans="1:26" x14ac:dyDescent="0.3">
      <c r="A169" s="15" t="s">
        <v>450</v>
      </c>
      <c r="B169" s="15" t="s">
        <v>496</v>
      </c>
      <c r="C169" s="15" t="s">
        <v>497</v>
      </c>
      <c r="D169" s="15" t="s">
        <v>21</v>
      </c>
      <c r="E169" s="15" t="s">
        <v>498</v>
      </c>
      <c r="F169" s="10">
        <v>2215</v>
      </c>
      <c r="G169" s="24">
        <v>574</v>
      </c>
      <c r="H169" s="10">
        <v>12</v>
      </c>
      <c r="I169" s="24"/>
      <c r="J169" s="10">
        <v>89</v>
      </c>
      <c r="K169" s="24"/>
      <c r="L169" s="10"/>
      <c r="M169" s="24"/>
      <c r="N169" s="10">
        <v>1416</v>
      </c>
      <c r="O169" s="24">
        <v>313</v>
      </c>
      <c r="P169" s="10">
        <v>2537</v>
      </c>
      <c r="Q169" s="24">
        <v>854</v>
      </c>
      <c r="R169" s="10">
        <v>934</v>
      </c>
      <c r="S169" s="24">
        <v>140</v>
      </c>
      <c r="T169" s="10">
        <v>191</v>
      </c>
      <c r="U169" s="24">
        <v>81</v>
      </c>
      <c r="V169" s="10">
        <v>21</v>
      </c>
      <c r="W169" s="24">
        <v>4</v>
      </c>
      <c r="X169" s="10">
        <f t="shared" si="6"/>
        <v>7415</v>
      </c>
      <c r="Y169" s="24">
        <f t="shared" si="7"/>
        <v>1966</v>
      </c>
      <c r="Z169" s="22">
        <f t="shared" si="8"/>
        <v>9381</v>
      </c>
    </row>
    <row r="170" spans="1:26" x14ac:dyDescent="0.3">
      <c r="A170" s="15" t="s">
        <v>450</v>
      </c>
      <c r="B170" s="15" t="s">
        <v>499</v>
      </c>
      <c r="C170" s="15" t="s">
        <v>500</v>
      </c>
      <c r="D170" s="15" t="s">
        <v>501</v>
      </c>
      <c r="E170" s="15" t="s">
        <v>502</v>
      </c>
      <c r="F170" s="10">
        <v>12425</v>
      </c>
      <c r="G170" s="24">
        <v>525</v>
      </c>
      <c r="H170" s="10">
        <v>24</v>
      </c>
      <c r="I170" s="24"/>
      <c r="J170" s="10">
        <v>576</v>
      </c>
      <c r="K170" s="24"/>
      <c r="L170" s="10">
        <v>4</v>
      </c>
      <c r="M170" s="24"/>
      <c r="N170" s="10">
        <v>1997</v>
      </c>
      <c r="O170" s="24">
        <v>55</v>
      </c>
      <c r="P170" s="10">
        <v>10503</v>
      </c>
      <c r="Q170" s="24">
        <v>206</v>
      </c>
      <c r="R170" s="10">
        <v>5552</v>
      </c>
      <c r="S170" s="24">
        <v>123</v>
      </c>
      <c r="T170" s="10">
        <v>239</v>
      </c>
      <c r="U170" s="24">
        <v>10</v>
      </c>
      <c r="V170" s="10">
        <v>195</v>
      </c>
      <c r="W170" s="24">
        <v>6</v>
      </c>
      <c r="X170" s="10">
        <f t="shared" si="6"/>
        <v>31515</v>
      </c>
      <c r="Y170" s="24">
        <f t="shared" si="7"/>
        <v>925</v>
      </c>
      <c r="Z170" s="22">
        <f t="shared" si="8"/>
        <v>32440</v>
      </c>
    </row>
    <row r="171" spans="1:26" x14ac:dyDescent="0.3">
      <c r="A171" s="15" t="s">
        <v>450</v>
      </c>
      <c r="B171" s="15" t="s">
        <v>499</v>
      </c>
      <c r="C171" s="15" t="s">
        <v>503</v>
      </c>
      <c r="D171" s="15" t="s">
        <v>504</v>
      </c>
      <c r="E171" s="15" t="s">
        <v>505</v>
      </c>
      <c r="F171" s="10">
        <v>4577</v>
      </c>
      <c r="G171" s="24">
        <v>541</v>
      </c>
      <c r="H171" s="10">
        <v>11</v>
      </c>
      <c r="I171" s="24"/>
      <c r="J171" s="10">
        <v>187</v>
      </c>
      <c r="K171" s="24"/>
      <c r="L171" s="10">
        <v>1</v>
      </c>
      <c r="M171" s="24"/>
      <c r="N171" s="10">
        <v>659</v>
      </c>
      <c r="O171" s="24">
        <v>198</v>
      </c>
      <c r="P171" s="10">
        <v>3180</v>
      </c>
      <c r="Q171" s="24">
        <v>615</v>
      </c>
      <c r="R171" s="10">
        <v>3</v>
      </c>
      <c r="S171" s="24"/>
      <c r="T171" s="10">
        <v>125</v>
      </c>
      <c r="U171" s="24">
        <v>31</v>
      </c>
      <c r="V171" s="10">
        <v>72</v>
      </c>
      <c r="W171" s="24">
        <v>6</v>
      </c>
      <c r="X171" s="10">
        <f t="shared" si="6"/>
        <v>8815</v>
      </c>
      <c r="Y171" s="24">
        <f t="shared" si="7"/>
        <v>1391</v>
      </c>
      <c r="Z171" s="22">
        <f t="shared" si="8"/>
        <v>10206</v>
      </c>
    </row>
    <row r="172" spans="1:26" x14ac:dyDescent="0.3">
      <c r="A172" s="15" t="s">
        <v>450</v>
      </c>
      <c r="B172" s="15" t="s">
        <v>499</v>
      </c>
      <c r="C172" s="15" t="s">
        <v>506</v>
      </c>
      <c r="D172" s="15" t="s">
        <v>507</v>
      </c>
      <c r="E172" s="15" t="s">
        <v>508</v>
      </c>
      <c r="F172" s="10">
        <v>7124</v>
      </c>
      <c r="G172" s="24">
        <v>111</v>
      </c>
      <c r="H172" s="10">
        <v>13</v>
      </c>
      <c r="I172" s="24"/>
      <c r="J172" s="10">
        <v>402</v>
      </c>
      <c r="K172" s="24"/>
      <c r="L172" s="10">
        <v>5</v>
      </c>
      <c r="M172" s="24"/>
      <c r="N172" s="10">
        <v>1045</v>
      </c>
      <c r="O172" s="24">
        <v>30</v>
      </c>
      <c r="P172" s="10">
        <v>6598</v>
      </c>
      <c r="Q172" s="24">
        <v>80</v>
      </c>
      <c r="R172" s="10">
        <v>21</v>
      </c>
      <c r="S172" s="24"/>
      <c r="T172" s="10">
        <v>104</v>
      </c>
      <c r="U172" s="24">
        <v>1</v>
      </c>
      <c r="V172" s="10">
        <v>79</v>
      </c>
      <c r="W172" s="24">
        <v>3</v>
      </c>
      <c r="X172" s="10">
        <f t="shared" si="6"/>
        <v>15391</v>
      </c>
      <c r="Y172" s="24">
        <f t="shared" si="7"/>
        <v>225</v>
      </c>
      <c r="Z172" s="22">
        <f t="shared" si="8"/>
        <v>15616</v>
      </c>
    </row>
    <row r="173" spans="1:26" x14ac:dyDescent="0.3">
      <c r="A173" s="15" t="s">
        <v>450</v>
      </c>
      <c r="B173" s="15" t="s">
        <v>499</v>
      </c>
      <c r="C173" s="15" t="s">
        <v>509</v>
      </c>
      <c r="D173" s="15" t="s">
        <v>510</v>
      </c>
      <c r="E173" s="15" t="s">
        <v>511</v>
      </c>
      <c r="F173" s="10">
        <v>5578</v>
      </c>
      <c r="G173" s="24">
        <v>655</v>
      </c>
      <c r="H173" s="10">
        <v>25</v>
      </c>
      <c r="I173" s="24"/>
      <c r="J173" s="10">
        <v>282</v>
      </c>
      <c r="K173" s="24"/>
      <c r="L173" s="10">
        <v>7</v>
      </c>
      <c r="M173" s="24"/>
      <c r="N173" s="10">
        <v>1451</v>
      </c>
      <c r="O173" s="24">
        <v>147</v>
      </c>
      <c r="P173" s="10">
        <v>8778</v>
      </c>
      <c r="Q173" s="24">
        <v>704</v>
      </c>
      <c r="R173" s="10">
        <v>8791</v>
      </c>
      <c r="S173" s="24">
        <v>421</v>
      </c>
      <c r="T173" s="10">
        <v>144</v>
      </c>
      <c r="U173" s="24">
        <v>11</v>
      </c>
      <c r="V173" s="10">
        <v>76</v>
      </c>
      <c r="W173" s="24">
        <v>6</v>
      </c>
      <c r="X173" s="10">
        <f t="shared" si="6"/>
        <v>25132</v>
      </c>
      <c r="Y173" s="24">
        <f t="shared" si="7"/>
        <v>1944</v>
      </c>
      <c r="Z173" s="22">
        <f t="shared" si="8"/>
        <v>27076</v>
      </c>
    </row>
    <row r="174" spans="1:26" x14ac:dyDescent="0.3">
      <c r="A174" s="15" t="s">
        <v>450</v>
      </c>
      <c r="B174" s="15" t="s">
        <v>499</v>
      </c>
      <c r="C174" s="15" t="s">
        <v>512</v>
      </c>
      <c r="D174" s="15" t="s">
        <v>513</v>
      </c>
      <c r="E174" s="15" t="s">
        <v>514</v>
      </c>
      <c r="F174" s="10">
        <v>4924</v>
      </c>
      <c r="G174" s="24">
        <v>750</v>
      </c>
      <c r="H174" s="10">
        <v>6</v>
      </c>
      <c r="I174" s="24"/>
      <c r="J174" s="10">
        <v>183</v>
      </c>
      <c r="K174" s="24"/>
      <c r="L174" s="10"/>
      <c r="M174" s="24"/>
      <c r="N174" s="10">
        <v>664</v>
      </c>
      <c r="O174" s="24">
        <v>37</v>
      </c>
      <c r="P174" s="10">
        <v>4362</v>
      </c>
      <c r="Q174" s="24">
        <v>49</v>
      </c>
      <c r="R174" s="10">
        <v>5956</v>
      </c>
      <c r="S174" s="24">
        <v>25</v>
      </c>
      <c r="T174" s="10">
        <v>46</v>
      </c>
      <c r="U174" s="24">
        <v>19</v>
      </c>
      <c r="V174" s="10">
        <v>12</v>
      </c>
      <c r="W174" s="24">
        <v>2</v>
      </c>
      <c r="X174" s="10">
        <f t="shared" si="6"/>
        <v>16153</v>
      </c>
      <c r="Y174" s="24">
        <f t="shared" si="7"/>
        <v>882</v>
      </c>
      <c r="Z174" s="22">
        <f t="shared" si="8"/>
        <v>17035</v>
      </c>
    </row>
    <row r="175" spans="1:26" x14ac:dyDescent="0.3">
      <c r="A175" s="15" t="s">
        <v>450</v>
      </c>
      <c r="B175" s="15" t="s">
        <v>499</v>
      </c>
      <c r="C175" s="15" t="s">
        <v>515</v>
      </c>
      <c r="D175" s="15" t="s">
        <v>516</v>
      </c>
      <c r="E175" s="15" t="s">
        <v>517</v>
      </c>
      <c r="F175" s="10">
        <v>17035</v>
      </c>
      <c r="G175" s="24">
        <v>3498</v>
      </c>
      <c r="H175" s="10">
        <v>43</v>
      </c>
      <c r="I175" s="24"/>
      <c r="J175" s="10">
        <v>999</v>
      </c>
      <c r="K175" s="24"/>
      <c r="L175" s="10">
        <v>17</v>
      </c>
      <c r="M175" s="24"/>
      <c r="N175" s="10">
        <v>3643</v>
      </c>
      <c r="O175" s="24">
        <v>1640</v>
      </c>
      <c r="P175" s="10">
        <v>10724</v>
      </c>
      <c r="Q175" s="24">
        <v>4545</v>
      </c>
      <c r="R175" s="10">
        <v>1154</v>
      </c>
      <c r="S175" s="24">
        <v>720</v>
      </c>
      <c r="T175" s="10">
        <v>377</v>
      </c>
      <c r="U175" s="24">
        <v>313</v>
      </c>
      <c r="V175" s="10">
        <v>300</v>
      </c>
      <c r="W175" s="24">
        <v>42</v>
      </c>
      <c r="X175" s="10">
        <f t="shared" si="6"/>
        <v>34292</v>
      </c>
      <c r="Y175" s="24">
        <f t="shared" si="7"/>
        <v>10758</v>
      </c>
      <c r="Z175" s="22">
        <f t="shared" si="8"/>
        <v>45050</v>
      </c>
    </row>
    <row r="176" spans="1:26" x14ac:dyDescent="0.3">
      <c r="A176" s="15" t="s">
        <v>450</v>
      </c>
      <c r="B176" s="15" t="s">
        <v>499</v>
      </c>
      <c r="C176" s="15" t="s">
        <v>518</v>
      </c>
      <c r="D176" s="15" t="s">
        <v>519</v>
      </c>
      <c r="E176" s="15" t="s">
        <v>520</v>
      </c>
      <c r="F176" s="10">
        <v>599</v>
      </c>
      <c r="G176" s="24">
        <v>555</v>
      </c>
      <c r="H176" s="10">
        <v>3</v>
      </c>
      <c r="I176" s="24"/>
      <c r="J176" s="10">
        <v>24</v>
      </c>
      <c r="K176" s="24"/>
      <c r="L176" s="10">
        <v>1</v>
      </c>
      <c r="M176" s="24"/>
      <c r="N176" s="10">
        <v>123</v>
      </c>
      <c r="O176" s="24">
        <v>177</v>
      </c>
      <c r="P176" s="10">
        <v>702</v>
      </c>
      <c r="Q176" s="24">
        <v>355</v>
      </c>
      <c r="R176" s="10">
        <v>174</v>
      </c>
      <c r="S176" s="24">
        <v>90</v>
      </c>
      <c r="T176" s="10">
        <v>16</v>
      </c>
      <c r="U176" s="24">
        <v>20</v>
      </c>
      <c r="V176" s="10">
        <v>8</v>
      </c>
      <c r="W176" s="24">
        <v>5</v>
      </c>
      <c r="X176" s="10">
        <f t="shared" si="6"/>
        <v>1650</v>
      </c>
      <c r="Y176" s="24">
        <f t="shared" si="7"/>
        <v>1202</v>
      </c>
      <c r="Z176" s="22">
        <f t="shared" si="8"/>
        <v>2852</v>
      </c>
    </row>
    <row r="177" spans="1:26" x14ac:dyDescent="0.3">
      <c r="A177" s="15" t="s">
        <v>450</v>
      </c>
      <c r="B177" s="15" t="s">
        <v>499</v>
      </c>
      <c r="C177" s="15" t="s">
        <v>521</v>
      </c>
      <c r="D177" s="15" t="s">
        <v>522</v>
      </c>
      <c r="E177" s="15" t="s">
        <v>523</v>
      </c>
      <c r="F177" s="10">
        <v>83</v>
      </c>
      <c r="G177" s="24">
        <v>2</v>
      </c>
      <c r="H177" s="10"/>
      <c r="I177" s="24"/>
      <c r="J177" s="10">
        <v>2</v>
      </c>
      <c r="K177" s="24"/>
      <c r="L177" s="10"/>
      <c r="M177" s="24"/>
      <c r="N177" s="10">
        <v>191</v>
      </c>
      <c r="O177" s="24">
        <v>17</v>
      </c>
      <c r="P177" s="10">
        <v>1168</v>
      </c>
      <c r="Q177" s="24">
        <v>110</v>
      </c>
      <c r="R177" s="10">
        <v>1336</v>
      </c>
      <c r="S177" s="24">
        <v>64</v>
      </c>
      <c r="T177" s="10">
        <v>3</v>
      </c>
      <c r="U177" s="24"/>
      <c r="V177" s="10">
        <v>1</v>
      </c>
      <c r="W177" s="24"/>
      <c r="X177" s="10">
        <f t="shared" si="6"/>
        <v>2784</v>
      </c>
      <c r="Y177" s="24">
        <f t="shared" si="7"/>
        <v>193</v>
      </c>
      <c r="Z177" s="22">
        <f t="shared" si="8"/>
        <v>2977</v>
      </c>
    </row>
    <row r="178" spans="1:26" x14ac:dyDescent="0.3">
      <c r="A178" s="15" t="s">
        <v>450</v>
      </c>
      <c r="B178" s="15" t="s">
        <v>499</v>
      </c>
      <c r="C178" s="15" t="s">
        <v>524</v>
      </c>
      <c r="D178" s="15" t="s">
        <v>525</v>
      </c>
      <c r="E178" s="15" t="s">
        <v>526</v>
      </c>
      <c r="F178" s="10">
        <v>1848</v>
      </c>
      <c r="G178" s="24">
        <v>31</v>
      </c>
      <c r="H178" s="10">
        <v>6</v>
      </c>
      <c r="I178" s="24"/>
      <c r="J178" s="10">
        <v>60</v>
      </c>
      <c r="K178" s="24"/>
      <c r="L178" s="10"/>
      <c r="M178" s="24"/>
      <c r="N178" s="10">
        <v>1298</v>
      </c>
      <c r="O178" s="24">
        <v>9</v>
      </c>
      <c r="P178" s="10">
        <v>1231</v>
      </c>
      <c r="Q178" s="24">
        <v>13</v>
      </c>
      <c r="R178" s="10">
        <v>680</v>
      </c>
      <c r="S178" s="24">
        <v>8</v>
      </c>
      <c r="T178" s="10">
        <v>141</v>
      </c>
      <c r="U178" s="24">
        <v>2</v>
      </c>
      <c r="V178" s="10">
        <v>191</v>
      </c>
      <c r="W178" s="24">
        <v>2</v>
      </c>
      <c r="X178" s="10">
        <f t="shared" si="6"/>
        <v>5455</v>
      </c>
      <c r="Y178" s="24">
        <f t="shared" si="7"/>
        <v>65</v>
      </c>
      <c r="Z178" s="22">
        <f t="shared" si="8"/>
        <v>5520</v>
      </c>
    </row>
    <row r="179" spans="1:26" x14ac:dyDescent="0.3">
      <c r="A179" s="15" t="s">
        <v>450</v>
      </c>
      <c r="B179" s="15" t="s">
        <v>499</v>
      </c>
      <c r="C179" s="15" t="s">
        <v>527</v>
      </c>
      <c r="D179" s="15" t="s">
        <v>528</v>
      </c>
      <c r="E179" s="15" t="s">
        <v>529</v>
      </c>
      <c r="F179" s="10">
        <v>189</v>
      </c>
      <c r="G179" s="24"/>
      <c r="H179" s="10"/>
      <c r="I179" s="24"/>
      <c r="J179" s="10">
        <v>18</v>
      </c>
      <c r="K179" s="24"/>
      <c r="L179" s="10"/>
      <c r="M179" s="24"/>
      <c r="N179" s="10">
        <v>38</v>
      </c>
      <c r="O179" s="24"/>
      <c r="P179" s="10">
        <v>253</v>
      </c>
      <c r="Q179" s="24"/>
      <c r="R179" s="10">
        <v>132</v>
      </c>
      <c r="S179" s="24"/>
      <c r="T179" s="10">
        <v>3</v>
      </c>
      <c r="U179" s="24"/>
      <c r="V179" s="10">
        <v>3</v>
      </c>
      <c r="W179" s="24"/>
      <c r="X179" s="10">
        <f t="shared" si="6"/>
        <v>636</v>
      </c>
      <c r="Y179" s="24">
        <f t="shared" si="7"/>
        <v>0</v>
      </c>
      <c r="Z179" s="22">
        <f t="shared" si="8"/>
        <v>636</v>
      </c>
    </row>
    <row r="180" spans="1:26" x14ac:dyDescent="0.3">
      <c r="A180" s="15" t="s">
        <v>450</v>
      </c>
      <c r="B180" s="15" t="s">
        <v>499</v>
      </c>
      <c r="C180" s="15" t="s">
        <v>530</v>
      </c>
      <c r="D180" s="15" t="s">
        <v>531</v>
      </c>
      <c r="E180" s="15" t="s">
        <v>532</v>
      </c>
      <c r="F180" s="10">
        <v>4640</v>
      </c>
      <c r="G180" s="24">
        <v>20</v>
      </c>
      <c r="H180" s="10">
        <v>13</v>
      </c>
      <c r="I180" s="24"/>
      <c r="J180" s="10">
        <v>203</v>
      </c>
      <c r="K180" s="24"/>
      <c r="L180" s="10">
        <v>1</v>
      </c>
      <c r="M180" s="24"/>
      <c r="N180" s="10">
        <v>705</v>
      </c>
      <c r="O180" s="24">
        <v>16</v>
      </c>
      <c r="P180" s="10">
        <v>1171</v>
      </c>
      <c r="Q180" s="24">
        <v>15</v>
      </c>
      <c r="R180" s="10">
        <v>75</v>
      </c>
      <c r="S180" s="24"/>
      <c r="T180" s="10">
        <v>38</v>
      </c>
      <c r="U180" s="24">
        <v>1</v>
      </c>
      <c r="V180" s="10">
        <v>36</v>
      </c>
      <c r="W180" s="24"/>
      <c r="X180" s="10">
        <f t="shared" si="6"/>
        <v>6882</v>
      </c>
      <c r="Y180" s="24">
        <f t="shared" si="7"/>
        <v>52</v>
      </c>
      <c r="Z180" s="22">
        <f t="shared" si="8"/>
        <v>6934</v>
      </c>
    </row>
    <row r="181" spans="1:26" x14ac:dyDescent="0.3">
      <c r="A181" s="15" t="s">
        <v>450</v>
      </c>
      <c r="B181" s="15" t="s">
        <v>499</v>
      </c>
      <c r="C181" s="15" t="s">
        <v>533</v>
      </c>
      <c r="D181" s="15" t="s">
        <v>534</v>
      </c>
      <c r="E181" s="15" t="s">
        <v>535</v>
      </c>
      <c r="F181" s="10">
        <v>57</v>
      </c>
      <c r="G181" s="24">
        <v>14</v>
      </c>
      <c r="H181" s="10">
        <v>1</v>
      </c>
      <c r="I181" s="24"/>
      <c r="J181" s="10">
        <v>5</v>
      </c>
      <c r="K181" s="24"/>
      <c r="L181" s="10"/>
      <c r="M181" s="24"/>
      <c r="N181" s="10">
        <v>3</v>
      </c>
      <c r="O181" s="24">
        <v>3</v>
      </c>
      <c r="P181" s="10">
        <v>120</v>
      </c>
      <c r="Q181" s="24">
        <v>51</v>
      </c>
      <c r="R181" s="10">
        <v>1</v>
      </c>
      <c r="S181" s="24">
        <v>1</v>
      </c>
      <c r="T181" s="10"/>
      <c r="U181" s="24"/>
      <c r="V181" s="10"/>
      <c r="W181" s="24"/>
      <c r="X181" s="10">
        <f t="shared" si="6"/>
        <v>187</v>
      </c>
      <c r="Y181" s="24">
        <f t="shared" si="7"/>
        <v>69</v>
      </c>
      <c r="Z181" s="22">
        <f t="shared" si="8"/>
        <v>256</v>
      </c>
    </row>
    <row r="182" spans="1:26" x14ac:dyDescent="0.3">
      <c r="A182" s="15" t="s">
        <v>450</v>
      </c>
      <c r="B182" s="15" t="s">
        <v>499</v>
      </c>
      <c r="C182" s="15" t="s">
        <v>536</v>
      </c>
      <c r="D182" s="15" t="s">
        <v>537</v>
      </c>
      <c r="E182" s="15" t="s">
        <v>538</v>
      </c>
      <c r="F182" s="10">
        <v>3174</v>
      </c>
      <c r="G182" s="24">
        <v>819</v>
      </c>
      <c r="H182" s="10">
        <v>11</v>
      </c>
      <c r="I182" s="24"/>
      <c r="J182" s="10">
        <v>152</v>
      </c>
      <c r="K182" s="24"/>
      <c r="L182" s="10">
        <v>4</v>
      </c>
      <c r="M182" s="24"/>
      <c r="N182" s="10">
        <v>575</v>
      </c>
      <c r="O182" s="24">
        <v>318</v>
      </c>
      <c r="P182" s="10">
        <v>2835</v>
      </c>
      <c r="Q182" s="24">
        <v>815</v>
      </c>
      <c r="R182" s="10">
        <v>2743</v>
      </c>
      <c r="S182" s="24">
        <v>371</v>
      </c>
      <c r="T182" s="10">
        <v>44</v>
      </c>
      <c r="U182" s="24">
        <v>38</v>
      </c>
      <c r="V182" s="10">
        <v>27</v>
      </c>
      <c r="W182" s="24">
        <v>4</v>
      </c>
      <c r="X182" s="10">
        <f t="shared" si="6"/>
        <v>9565</v>
      </c>
      <c r="Y182" s="24">
        <f t="shared" si="7"/>
        <v>2365</v>
      </c>
      <c r="Z182" s="22">
        <f t="shared" si="8"/>
        <v>11930</v>
      </c>
    </row>
    <row r="183" spans="1:26" x14ac:dyDescent="0.3">
      <c r="A183" s="15" t="s">
        <v>450</v>
      </c>
      <c r="B183" s="15" t="s">
        <v>539</v>
      </c>
      <c r="C183" s="15" t="s">
        <v>540</v>
      </c>
      <c r="D183" s="15" t="s">
        <v>541</v>
      </c>
      <c r="E183" s="15" t="s">
        <v>542</v>
      </c>
      <c r="F183" s="10">
        <v>1127</v>
      </c>
      <c r="G183" s="24">
        <v>724</v>
      </c>
      <c r="H183" s="10">
        <v>3</v>
      </c>
      <c r="I183" s="24"/>
      <c r="J183" s="10">
        <v>43</v>
      </c>
      <c r="K183" s="24"/>
      <c r="L183" s="10">
        <v>1</v>
      </c>
      <c r="M183" s="24"/>
      <c r="N183" s="10">
        <v>825</v>
      </c>
      <c r="O183" s="24">
        <v>226</v>
      </c>
      <c r="P183" s="10">
        <v>541</v>
      </c>
      <c r="Q183" s="24">
        <v>346</v>
      </c>
      <c r="R183" s="10">
        <v>322</v>
      </c>
      <c r="S183" s="24">
        <v>161</v>
      </c>
      <c r="T183" s="10">
        <v>85</v>
      </c>
      <c r="U183" s="24">
        <v>31</v>
      </c>
      <c r="V183" s="10">
        <v>85</v>
      </c>
      <c r="W183" s="24">
        <v>12</v>
      </c>
      <c r="X183" s="10">
        <f t="shared" si="6"/>
        <v>3032</v>
      </c>
      <c r="Y183" s="24">
        <f t="shared" si="7"/>
        <v>1500</v>
      </c>
      <c r="Z183" s="22">
        <f t="shared" si="8"/>
        <v>4532</v>
      </c>
    </row>
    <row r="184" spans="1:26" x14ac:dyDescent="0.3">
      <c r="A184" s="15" t="s">
        <v>450</v>
      </c>
      <c r="B184" s="15" t="s">
        <v>539</v>
      </c>
      <c r="C184" s="15" t="s">
        <v>543</v>
      </c>
      <c r="D184" s="15" t="s">
        <v>544</v>
      </c>
      <c r="E184" s="15" t="s">
        <v>545</v>
      </c>
      <c r="F184" s="10">
        <v>2740</v>
      </c>
      <c r="G184" s="24">
        <v>1886</v>
      </c>
      <c r="H184" s="10">
        <v>5</v>
      </c>
      <c r="I184" s="24"/>
      <c r="J184" s="10">
        <v>123</v>
      </c>
      <c r="K184" s="24"/>
      <c r="L184" s="10">
        <v>1</v>
      </c>
      <c r="M184" s="24"/>
      <c r="N184" s="10">
        <v>1325</v>
      </c>
      <c r="O184" s="24">
        <v>665</v>
      </c>
      <c r="P184" s="10">
        <v>2250</v>
      </c>
      <c r="Q184" s="24">
        <v>1997</v>
      </c>
      <c r="R184" s="10">
        <v>790</v>
      </c>
      <c r="S184" s="24">
        <v>301</v>
      </c>
      <c r="T184" s="10">
        <v>126</v>
      </c>
      <c r="U184" s="24">
        <v>142</v>
      </c>
      <c r="V184" s="10">
        <v>72</v>
      </c>
      <c r="W184" s="24">
        <v>29</v>
      </c>
      <c r="X184" s="10">
        <f t="shared" si="6"/>
        <v>7432</v>
      </c>
      <c r="Y184" s="24">
        <f t="shared" si="7"/>
        <v>5020</v>
      </c>
      <c r="Z184" s="22">
        <f t="shared" si="8"/>
        <v>12452</v>
      </c>
    </row>
    <row r="185" spans="1:26" x14ac:dyDescent="0.3">
      <c r="A185" s="15" t="s">
        <v>450</v>
      </c>
      <c r="B185" s="15" t="s">
        <v>539</v>
      </c>
      <c r="C185" s="15" t="s">
        <v>546</v>
      </c>
      <c r="D185" s="15" t="s">
        <v>547</v>
      </c>
      <c r="E185" s="15" t="s">
        <v>548</v>
      </c>
      <c r="F185" s="21"/>
      <c r="G185" s="24">
        <v>3538</v>
      </c>
      <c r="H185" s="21"/>
      <c r="I185" s="24"/>
      <c r="J185" s="21"/>
      <c r="K185" s="24"/>
      <c r="L185" s="21"/>
      <c r="M185" s="24"/>
      <c r="N185" s="21"/>
      <c r="O185" s="24">
        <v>608</v>
      </c>
      <c r="P185" s="21"/>
      <c r="Q185" s="24">
        <v>2407</v>
      </c>
      <c r="R185" s="21"/>
      <c r="S185" s="24">
        <v>641</v>
      </c>
      <c r="T185" s="21"/>
      <c r="U185" s="24">
        <v>121</v>
      </c>
      <c r="V185" s="21"/>
      <c r="W185" s="24">
        <v>25</v>
      </c>
      <c r="X185" s="21">
        <f t="shared" si="6"/>
        <v>0</v>
      </c>
      <c r="Y185" s="24">
        <f t="shared" si="7"/>
        <v>7340</v>
      </c>
      <c r="Z185" s="22">
        <f t="shared" si="8"/>
        <v>7340</v>
      </c>
    </row>
    <row r="186" spans="1:26" x14ac:dyDescent="0.3">
      <c r="A186" s="15" t="s">
        <v>450</v>
      </c>
      <c r="B186" s="15" t="s">
        <v>549</v>
      </c>
      <c r="C186" s="15" t="s">
        <v>452</v>
      </c>
      <c r="D186" s="15" t="s">
        <v>453</v>
      </c>
      <c r="E186" s="15" t="s">
        <v>550</v>
      </c>
      <c r="F186" s="10">
        <v>1201</v>
      </c>
      <c r="G186" s="24">
        <v>2760</v>
      </c>
      <c r="H186" s="10">
        <v>2</v>
      </c>
      <c r="I186" s="24"/>
      <c r="J186" s="10">
        <v>83</v>
      </c>
      <c r="K186" s="24"/>
      <c r="L186" s="10"/>
      <c r="M186" s="24"/>
      <c r="N186" s="10">
        <v>3276</v>
      </c>
      <c r="O186" s="24">
        <v>4359</v>
      </c>
      <c r="P186" s="10">
        <v>2293</v>
      </c>
      <c r="Q186" s="24">
        <v>4864</v>
      </c>
      <c r="R186" s="10">
        <v>979</v>
      </c>
      <c r="S186" s="24">
        <v>673</v>
      </c>
      <c r="T186" s="10">
        <v>136</v>
      </c>
      <c r="U186" s="24">
        <v>545</v>
      </c>
      <c r="V186" s="10">
        <v>14</v>
      </c>
      <c r="W186" s="24">
        <v>30</v>
      </c>
      <c r="X186" s="10">
        <f t="shared" si="6"/>
        <v>7984</v>
      </c>
      <c r="Y186" s="24">
        <f t="shared" si="7"/>
        <v>13231</v>
      </c>
      <c r="Z186" s="22">
        <f t="shared" si="8"/>
        <v>21215</v>
      </c>
    </row>
    <row r="187" spans="1:26" x14ac:dyDescent="0.3">
      <c r="A187" s="15" t="s">
        <v>450</v>
      </c>
      <c r="B187" s="15" t="s">
        <v>551</v>
      </c>
      <c r="C187" s="15" t="s">
        <v>78</v>
      </c>
      <c r="D187" s="15" t="s">
        <v>79</v>
      </c>
      <c r="E187" s="15" t="s">
        <v>552</v>
      </c>
      <c r="F187" s="10">
        <v>173</v>
      </c>
      <c r="G187" s="24">
        <v>448</v>
      </c>
      <c r="H187" s="10">
        <v>2</v>
      </c>
      <c r="I187" s="24"/>
      <c r="J187" s="10">
        <v>9</v>
      </c>
      <c r="K187" s="24"/>
      <c r="L187" s="10"/>
      <c r="M187" s="24"/>
      <c r="N187" s="10">
        <v>157</v>
      </c>
      <c r="O187" s="24">
        <v>631</v>
      </c>
      <c r="P187" s="10">
        <v>266</v>
      </c>
      <c r="Q187" s="24">
        <v>626</v>
      </c>
      <c r="R187" s="10">
        <v>69</v>
      </c>
      <c r="S187" s="24">
        <v>92</v>
      </c>
      <c r="T187" s="10">
        <v>16</v>
      </c>
      <c r="U187" s="24">
        <v>54</v>
      </c>
      <c r="V187" s="10">
        <v>4</v>
      </c>
      <c r="W187" s="24">
        <v>10</v>
      </c>
      <c r="X187" s="10">
        <f t="shared" si="6"/>
        <v>696</v>
      </c>
      <c r="Y187" s="24">
        <f t="shared" si="7"/>
        <v>1861</v>
      </c>
      <c r="Z187" s="22">
        <f t="shared" si="8"/>
        <v>2557</v>
      </c>
    </row>
    <row r="188" spans="1:26" x14ac:dyDescent="0.3">
      <c r="A188" s="15" t="s">
        <v>450</v>
      </c>
      <c r="B188" s="15" t="s">
        <v>551</v>
      </c>
      <c r="C188" s="15" t="s">
        <v>553</v>
      </c>
      <c r="D188" s="15" t="s">
        <v>79</v>
      </c>
      <c r="E188" s="15" t="s">
        <v>554</v>
      </c>
      <c r="F188" s="21"/>
      <c r="G188" s="24">
        <v>19</v>
      </c>
      <c r="H188" s="21"/>
      <c r="I188" s="24"/>
      <c r="J188" s="21"/>
      <c r="K188" s="24"/>
      <c r="L188" s="21"/>
      <c r="M188" s="24"/>
      <c r="N188" s="21"/>
      <c r="O188" s="24">
        <v>63</v>
      </c>
      <c r="P188" s="21"/>
      <c r="Q188" s="24">
        <v>15</v>
      </c>
      <c r="R188" s="21"/>
      <c r="S188" s="24"/>
      <c r="T188" s="21"/>
      <c r="U188" s="24">
        <v>9</v>
      </c>
      <c r="V188" s="21"/>
      <c r="W188" s="24"/>
      <c r="X188" s="21">
        <f t="shared" si="6"/>
        <v>0</v>
      </c>
      <c r="Y188" s="24">
        <f t="shared" si="7"/>
        <v>106</v>
      </c>
      <c r="Z188" s="22">
        <f t="shared" si="8"/>
        <v>106</v>
      </c>
    </row>
    <row r="189" spans="1:26" x14ac:dyDescent="0.3">
      <c r="A189" s="15" t="s">
        <v>450</v>
      </c>
      <c r="B189" s="15" t="s">
        <v>555</v>
      </c>
      <c r="C189" s="15" t="s">
        <v>556</v>
      </c>
      <c r="D189" s="15" t="s">
        <v>21</v>
      </c>
      <c r="E189" s="15" t="s">
        <v>557</v>
      </c>
      <c r="F189" s="10">
        <v>821</v>
      </c>
      <c r="G189" s="24">
        <v>922</v>
      </c>
      <c r="H189" s="10"/>
      <c r="I189" s="24"/>
      <c r="J189" s="10">
        <v>28</v>
      </c>
      <c r="K189" s="24"/>
      <c r="L189" s="10"/>
      <c r="M189" s="24"/>
      <c r="N189" s="10">
        <v>299</v>
      </c>
      <c r="O189" s="24">
        <v>888</v>
      </c>
      <c r="P189" s="10">
        <v>346</v>
      </c>
      <c r="Q189" s="24">
        <v>1184</v>
      </c>
      <c r="R189" s="10">
        <v>38</v>
      </c>
      <c r="S189" s="24">
        <v>89</v>
      </c>
      <c r="T189" s="10">
        <v>34</v>
      </c>
      <c r="U189" s="24">
        <v>143</v>
      </c>
      <c r="V189" s="10">
        <v>21</v>
      </c>
      <c r="W189" s="24">
        <v>24</v>
      </c>
      <c r="X189" s="10">
        <f t="shared" si="6"/>
        <v>1587</v>
      </c>
      <c r="Y189" s="24">
        <f t="shared" si="7"/>
        <v>3250</v>
      </c>
      <c r="Z189" s="22">
        <f t="shared" si="8"/>
        <v>4837</v>
      </c>
    </row>
    <row r="190" spans="1:26" x14ac:dyDescent="0.3">
      <c r="A190" s="15" t="s">
        <v>450</v>
      </c>
      <c r="B190" s="15" t="s">
        <v>555</v>
      </c>
      <c r="C190" s="15" t="s">
        <v>558</v>
      </c>
      <c r="D190" s="15" t="s">
        <v>559</v>
      </c>
      <c r="E190" s="15" t="s">
        <v>560</v>
      </c>
      <c r="F190" s="10">
        <v>90</v>
      </c>
      <c r="G190" s="24">
        <v>70</v>
      </c>
      <c r="H190" s="10"/>
      <c r="I190" s="24"/>
      <c r="J190" s="10">
        <v>2</v>
      </c>
      <c r="K190" s="24"/>
      <c r="L190" s="10"/>
      <c r="M190" s="24"/>
      <c r="N190" s="10">
        <v>29</v>
      </c>
      <c r="O190" s="24">
        <v>15</v>
      </c>
      <c r="P190" s="10">
        <v>26</v>
      </c>
      <c r="Q190" s="24">
        <v>22</v>
      </c>
      <c r="R190" s="10">
        <v>3</v>
      </c>
      <c r="S190" s="24">
        <v>9</v>
      </c>
      <c r="T190" s="10">
        <v>3</v>
      </c>
      <c r="U190" s="24">
        <v>12</v>
      </c>
      <c r="V190" s="10">
        <v>2</v>
      </c>
      <c r="W190" s="24"/>
      <c r="X190" s="10">
        <f t="shared" si="6"/>
        <v>155</v>
      </c>
      <c r="Y190" s="24">
        <f t="shared" si="7"/>
        <v>128</v>
      </c>
      <c r="Z190" s="22">
        <f t="shared" si="8"/>
        <v>283</v>
      </c>
    </row>
    <row r="191" spans="1:26" x14ac:dyDescent="0.3">
      <c r="A191" s="15" t="s">
        <v>450</v>
      </c>
      <c r="B191" s="15" t="s">
        <v>555</v>
      </c>
      <c r="C191" s="15" t="s">
        <v>452</v>
      </c>
      <c r="D191" s="15" t="s">
        <v>453</v>
      </c>
      <c r="E191" s="15" t="s">
        <v>561</v>
      </c>
      <c r="F191" s="10">
        <v>1622</v>
      </c>
      <c r="G191" s="24">
        <v>1856</v>
      </c>
      <c r="H191" s="10">
        <v>2</v>
      </c>
      <c r="I191" s="24"/>
      <c r="J191" s="10">
        <v>45</v>
      </c>
      <c r="K191" s="24"/>
      <c r="L191" s="10">
        <v>1</v>
      </c>
      <c r="M191" s="24"/>
      <c r="N191" s="10">
        <v>1657</v>
      </c>
      <c r="O191" s="24">
        <v>1528</v>
      </c>
      <c r="P191" s="10">
        <v>1424</v>
      </c>
      <c r="Q191" s="24">
        <v>1486</v>
      </c>
      <c r="R191" s="10">
        <v>536</v>
      </c>
      <c r="S191" s="24">
        <v>280</v>
      </c>
      <c r="T191" s="10">
        <v>166</v>
      </c>
      <c r="U191" s="24">
        <v>221</v>
      </c>
      <c r="V191" s="10">
        <v>43</v>
      </c>
      <c r="W191" s="24">
        <v>23</v>
      </c>
      <c r="X191" s="10">
        <f t="shared" si="6"/>
        <v>5496</v>
      </c>
      <c r="Y191" s="24">
        <f t="shared" si="7"/>
        <v>5394</v>
      </c>
      <c r="Z191" s="22">
        <f t="shared" si="8"/>
        <v>10890</v>
      </c>
    </row>
    <row r="192" spans="1:26" x14ac:dyDescent="0.3">
      <c r="A192" s="15" t="s">
        <v>562</v>
      </c>
      <c r="B192" s="15" t="s">
        <v>563</v>
      </c>
      <c r="C192" s="15" t="s">
        <v>564</v>
      </c>
      <c r="D192" s="15" t="s">
        <v>21</v>
      </c>
      <c r="E192" s="15" t="s">
        <v>565</v>
      </c>
      <c r="F192" s="10">
        <v>1495</v>
      </c>
      <c r="G192" s="24">
        <v>5030</v>
      </c>
      <c r="H192" s="10">
        <v>2</v>
      </c>
      <c r="I192" s="24"/>
      <c r="J192" s="10">
        <v>65</v>
      </c>
      <c r="K192" s="24"/>
      <c r="L192" s="10"/>
      <c r="M192" s="24"/>
      <c r="N192" s="10">
        <v>1569</v>
      </c>
      <c r="O192" s="24">
        <v>3740</v>
      </c>
      <c r="P192" s="10">
        <v>1495</v>
      </c>
      <c r="Q192" s="24">
        <v>3595</v>
      </c>
      <c r="R192" s="10">
        <v>596</v>
      </c>
      <c r="S192" s="24">
        <v>1393</v>
      </c>
      <c r="T192" s="10">
        <v>113</v>
      </c>
      <c r="U192" s="24">
        <v>356</v>
      </c>
      <c r="V192" s="10">
        <v>17</v>
      </c>
      <c r="W192" s="24">
        <v>29</v>
      </c>
      <c r="X192" s="10">
        <f t="shared" si="6"/>
        <v>5352</v>
      </c>
      <c r="Y192" s="24">
        <f t="shared" si="7"/>
        <v>14143</v>
      </c>
      <c r="Z192" s="22">
        <f t="shared" si="8"/>
        <v>19495</v>
      </c>
    </row>
    <row r="193" spans="1:26" x14ac:dyDescent="0.3">
      <c r="A193" s="15" t="s">
        <v>562</v>
      </c>
      <c r="B193" s="15" t="s">
        <v>563</v>
      </c>
      <c r="C193" s="15" t="s">
        <v>566</v>
      </c>
      <c r="D193" s="15" t="s">
        <v>79</v>
      </c>
      <c r="E193" s="15" t="s">
        <v>567</v>
      </c>
      <c r="F193" s="21"/>
      <c r="G193" s="24">
        <v>197</v>
      </c>
      <c r="H193" s="21"/>
      <c r="I193" s="24"/>
      <c r="J193" s="21"/>
      <c r="K193" s="24"/>
      <c r="L193" s="21"/>
      <c r="M193" s="24"/>
      <c r="N193" s="21"/>
      <c r="O193" s="24">
        <v>348</v>
      </c>
      <c r="P193" s="21"/>
      <c r="Q193" s="24">
        <v>189</v>
      </c>
      <c r="R193" s="21"/>
      <c r="S193" s="24">
        <v>63</v>
      </c>
      <c r="T193" s="21"/>
      <c r="U193" s="24">
        <v>15</v>
      </c>
      <c r="V193" s="21"/>
      <c r="W193" s="24"/>
      <c r="X193" s="21">
        <f t="shared" si="6"/>
        <v>0</v>
      </c>
      <c r="Y193" s="24">
        <f t="shared" si="7"/>
        <v>812</v>
      </c>
      <c r="Z193" s="22">
        <f t="shared" ref="Z193:Z197" si="9">SUM(X193:Y193)</f>
        <v>812</v>
      </c>
    </row>
    <row r="194" spans="1:26" x14ac:dyDescent="0.3">
      <c r="A194" s="15" t="s">
        <v>562</v>
      </c>
      <c r="B194" s="15" t="s">
        <v>568</v>
      </c>
      <c r="C194" s="15" t="s">
        <v>569</v>
      </c>
      <c r="D194" s="15" t="s">
        <v>570</v>
      </c>
      <c r="E194" s="15" t="s">
        <v>571</v>
      </c>
      <c r="F194" s="10">
        <v>181</v>
      </c>
      <c r="G194" s="24">
        <v>1393</v>
      </c>
      <c r="H194" s="10"/>
      <c r="I194" s="24"/>
      <c r="J194" s="10">
        <v>19</v>
      </c>
      <c r="K194" s="24"/>
      <c r="L194" s="10"/>
      <c r="M194" s="24"/>
      <c r="N194" s="10">
        <v>99</v>
      </c>
      <c r="O194" s="24">
        <v>1315</v>
      </c>
      <c r="P194" s="10">
        <v>152</v>
      </c>
      <c r="Q194" s="24">
        <v>1709</v>
      </c>
      <c r="R194" s="10">
        <v>36</v>
      </c>
      <c r="S194" s="24">
        <v>376</v>
      </c>
      <c r="T194" s="10">
        <v>14</v>
      </c>
      <c r="U194" s="24">
        <v>126</v>
      </c>
      <c r="V194" s="10">
        <v>3</v>
      </c>
      <c r="W194" s="24">
        <v>23</v>
      </c>
      <c r="X194" s="10">
        <f t="shared" si="6"/>
        <v>504</v>
      </c>
      <c r="Y194" s="24">
        <f t="shared" si="7"/>
        <v>4942</v>
      </c>
      <c r="Z194" s="22">
        <f t="shared" si="9"/>
        <v>5446</v>
      </c>
    </row>
    <row r="195" spans="1:26" x14ac:dyDescent="0.3">
      <c r="A195" s="15" t="s">
        <v>562</v>
      </c>
      <c r="B195" s="15" t="s">
        <v>568</v>
      </c>
      <c r="C195" s="15" t="s">
        <v>452</v>
      </c>
      <c r="D195" s="15" t="s">
        <v>453</v>
      </c>
      <c r="E195" s="15" t="s">
        <v>572</v>
      </c>
      <c r="F195" s="21"/>
      <c r="G195" s="24">
        <v>1252</v>
      </c>
      <c r="H195" s="21"/>
      <c r="I195" s="24"/>
      <c r="J195" s="21"/>
      <c r="K195" s="24"/>
      <c r="L195" s="21"/>
      <c r="M195" s="24"/>
      <c r="N195" s="21"/>
      <c r="O195" s="24">
        <v>663</v>
      </c>
      <c r="P195" s="21"/>
      <c r="Q195" s="24">
        <v>1032</v>
      </c>
      <c r="R195" s="21"/>
      <c r="S195" s="24">
        <v>357</v>
      </c>
      <c r="T195" s="21"/>
      <c r="U195" s="24">
        <v>119</v>
      </c>
      <c r="V195" s="21"/>
      <c r="W195" s="24">
        <v>9</v>
      </c>
      <c r="X195" s="21">
        <f t="shared" ref="X195:X259" si="10">F195+H195+J195+L195+N195+P195+R195+T195+V195</f>
        <v>0</v>
      </c>
      <c r="Y195" s="24">
        <f t="shared" ref="Y195:Y259" si="11">G195+I195+K195+M195+O195+Q195+S195+U195+W195</f>
        <v>3432</v>
      </c>
      <c r="Z195" s="22">
        <f t="shared" si="9"/>
        <v>3432</v>
      </c>
    </row>
    <row r="196" spans="1:26" x14ac:dyDescent="0.3">
      <c r="A196" s="15" t="s">
        <v>562</v>
      </c>
      <c r="B196" s="15" t="s">
        <v>568</v>
      </c>
      <c r="C196" s="15" t="s">
        <v>452</v>
      </c>
      <c r="D196" s="15" t="s">
        <v>453</v>
      </c>
      <c r="E196" s="15" t="s">
        <v>573</v>
      </c>
      <c r="F196" s="10">
        <v>2415</v>
      </c>
      <c r="G196" s="24">
        <v>10028</v>
      </c>
      <c r="H196" s="10">
        <v>3</v>
      </c>
      <c r="I196" s="24"/>
      <c r="J196" s="10">
        <v>148</v>
      </c>
      <c r="K196" s="24"/>
      <c r="L196" s="10">
        <v>1</v>
      </c>
      <c r="M196" s="24"/>
      <c r="N196" s="10">
        <v>1464</v>
      </c>
      <c r="O196" s="24">
        <v>5651</v>
      </c>
      <c r="P196" s="10">
        <v>2114</v>
      </c>
      <c r="Q196" s="24">
        <v>7836</v>
      </c>
      <c r="R196" s="10">
        <v>871</v>
      </c>
      <c r="S196" s="24">
        <v>2277</v>
      </c>
      <c r="T196" s="10">
        <v>127</v>
      </c>
      <c r="U196" s="24">
        <v>779</v>
      </c>
      <c r="V196" s="10">
        <v>29</v>
      </c>
      <c r="W196" s="24">
        <v>88</v>
      </c>
      <c r="X196" s="10">
        <f t="shared" si="10"/>
        <v>7172</v>
      </c>
      <c r="Y196" s="24">
        <f t="shared" si="11"/>
        <v>26659</v>
      </c>
      <c r="Z196" s="22">
        <f t="shared" si="9"/>
        <v>33831</v>
      </c>
    </row>
    <row r="197" spans="1:26" x14ac:dyDescent="0.3">
      <c r="A197" s="15" t="s">
        <v>562</v>
      </c>
      <c r="B197" s="15" t="s">
        <v>568</v>
      </c>
      <c r="C197" s="15" t="s">
        <v>452</v>
      </c>
      <c r="D197" s="15" t="s">
        <v>453</v>
      </c>
      <c r="E197" s="15" t="s">
        <v>574</v>
      </c>
      <c r="F197" s="21"/>
      <c r="G197" s="24">
        <v>603</v>
      </c>
      <c r="H197" s="21"/>
      <c r="I197" s="24"/>
      <c r="J197" s="21"/>
      <c r="K197" s="24"/>
      <c r="L197" s="21"/>
      <c r="M197" s="24"/>
      <c r="N197" s="21"/>
      <c r="O197" s="24">
        <v>313</v>
      </c>
      <c r="P197" s="21"/>
      <c r="Q197" s="24">
        <v>700</v>
      </c>
      <c r="R197" s="21"/>
      <c r="S197" s="24">
        <v>162</v>
      </c>
      <c r="T197" s="21"/>
      <c r="U197" s="24">
        <v>34</v>
      </c>
      <c r="V197" s="21"/>
      <c r="W197" s="24">
        <v>9</v>
      </c>
      <c r="X197" s="21">
        <f t="shared" si="10"/>
        <v>0</v>
      </c>
      <c r="Y197" s="24">
        <f t="shared" si="11"/>
        <v>1821</v>
      </c>
      <c r="Z197" s="22">
        <f t="shared" si="9"/>
        <v>1821</v>
      </c>
    </row>
    <row r="198" spans="1:26" x14ac:dyDescent="0.3">
      <c r="A198" s="15" t="s">
        <v>562</v>
      </c>
      <c r="B198" s="15" t="s">
        <v>575</v>
      </c>
      <c r="C198" s="15" t="s">
        <v>78</v>
      </c>
      <c r="D198" s="15" t="s">
        <v>79</v>
      </c>
      <c r="E198" s="15" t="s">
        <v>576</v>
      </c>
      <c r="F198" s="10">
        <v>1270</v>
      </c>
      <c r="G198" s="24">
        <v>2522</v>
      </c>
      <c r="H198" s="10">
        <v>3</v>
      </c>
      <c r="I198" s="24"/>
      <c r="J198" s="10">
        <v>76</v>
      </c>
      <c r="K198" s="24"/>
      <c r="L198" s="10">
        <v>1</v>
      </c>
      <c r="M198" s="24"/>
      <c r="N198" s="10">
        <v>924</v>
      </c>
      <c r="O198" s="24">
        <v>1909</v>
      </c>
      <c r="P198" s="10">
        <v>1460</v>
      </c>
      <c r="Q198" s="24">
        <v>2568</v>
      </c>
      <c r="R198" s="10">
        <v>472</v>
      </c>
      <c r="S198" s="24">
        <v>666</v>
      </c>
      <c r="T198" s="10">
        <v>70</v>
      </c>
      <c r="U198" s="24">
        <v>284</v>
      </c>
      <c r="V198" s="10">
        <v>19</v>
      </c>
      <c r="W198" s="24">
        <v>36</v>
      </c>
      <c r="X198" s="10">
        <f t="shared" si="10"/>
        <v>4295</v>
      </c>
      <c r="Y198" s="24">
        <f t="shared" si="11"/>
        <v>7985</v>
      </c>
      <c r="Z198" s="22">
        <f t="shared" ref="Z198" si="12">SUM(X198:Y198)</f>
        <v>12280</v>
      </c>
    </row>
    <row r="199" spans="1:26" x14ac:dyDescent="0.3">
      <c r="A199" s="15" t="s">
        <v>562</v>
      </c>
      <c r="B199" s="15" t="s">
        <v>577</v>
      </c>
      <c r="C199" s="15" t="s">
        <v>578</v>
      </c>
      <c r="D199" s="15" t="s">
        <v>55</v>
      </c>
      <c r="E199" s="15" t="s">
        <v>579</v>
      </c>
      <c r="F199" s="10">
        <v>61</v>
      </c>
      <c r="G199" s="24">
        <v>40</v>
      </c>
      <c r="H199" s="10">
        <v>3</v>
      </c>
      <c r="I199" s="24"/>
      <c r="J199" s="10">
        <v>1</v>
      </c>
      <c r="K199" s="24"/>
      <c r="L199" s="10"/>
      <c r="M199" s="24"/>
      <c r="N199" s="10">
        <v>35</v>
      </c>
      <c r="O199" s="24">
        <v>124</v>
      </c>
      <c r="P199" s="10">
        <v>110</v>
      </c>
      <c r="Q199" s="24">
        <v>149</v>
      </c>
      <c r="R199" s="10">
        <v>45</v>
      </c>
      <c r="S199" s="24">
        <v>90</v>
      </c>
      <c r="T199" s="10">
        <v>1</v>
      </c>
      <c r="U199" s="24">
        <v>1</v>
      </c>
      <c r="V199" s="10">
        <v>2</v>
      </c>
      <c r="W199" s="24">
        <v>1</v>
      </c>
      <c r="X199" s="10">
        <f t="shared" si="10"/>
        <v>258</v>
      </c>
      <c r="Y199" s="24">
        <f t="shared" si="11"/>
        <v>405</v>
      </c>
      <c r="Z199" s="22">
        <f t="shared" ref="Z199:Z203" si="13">SUM(X199:Y199)</f>
        <v>663</v>
      </c>
    </row>
    <row r="200" spans="1:26" x14ac:dyDescent="0.3">
      <c r="A200" s="15" t="s">
        <v>562</v>
      </c>
      <c r="B200" s="15" t="s">
        <v>577</v>
      </c>
      <c r="C200" s="15" t="s">
        <v>580</v>
      </c>
      <c r="D200" s="15" t="s">
        <v>21</v>
      </c>
      <c r="E200" s="15" t="s">
        <v>581</v>
      </c>
      <c r="F200" s="10">
        <v>4596</v>
      </c>
      <c r="G200" s="24">
        <v>9900</v>
      </c>
      <c r="H200" s="10">
        <v>12</v>
      </c>
      <c r="I200" s="24"/>
      <c r="J200" s="10">
        <v>394</v>
      </c>
      <c r="K200" s="24"/>
      <c r="L200" s="10">
        <v>2</v>
      </c>
      <c r="M200" s="24"/>
      <c r="N200" s="10">
        <v>1517</v>
      </c>
      <c r="O200" s="24">
        <v>2937</v>
      </c>
      <c r="P200" s="10">
        <v>3310</v>
      </c>
      <c r="Q200" s="24">
        <v>7138</v>
      </c>
      <c r="R200" s="10">
        <v>39</v>
      </c>
      <c r="S200" s="24">
        <v>1643</v>
      </c>
      <c r="T200" s="10">
        <v>148</v>
      </c>
      <c r="U200" s="24">
        <v>530</v>
      </c>
      <c r="V200" s="10">
        <v>67</v>
      </c>
      <c r="W200" s="24">
        <v>65</v>
      </c>
      <c r="X200" s="10">
        <f t="shared" si="10"/>
        <v>10085</v>
      </c>
      <c r="Y200" s="24">
        <f t="shared" si="11"/>
        <v>22213</v>
      </c>
      <c r="Z200" s="22">
        <f t="shared" si="13"/>
        <v>32298</v>
      </c>
    </row>
    <row r="201" spans="1:26" x14ac:dyDescent="0.3">
      <c r="A201" s="15" t="s">
        <v>562</v>
      </c>
      <c r="B201" s="15" t="s">
        <v>577</v>
      </c>
      <c r="C201" s="15" t="s">
        <v>582</v>
      </c>
      <c r="D201" s="15" t="s">
        <v>583</v>
      </c>
      <c r="E201" s="15" t="s">
        <v>584</v>
      </c>
      <c r="F201" s="10">
        <v>864</v>
      </c>
      <c r="G201" s="24">
        <v>693</v>
      </c>
      <c r="H201" s="10">
        <v>2</v>
      </c>
      <c r="I201" s="24"/>
      <c r="J201" s="10">
        <v>101</v>
      </c>
      <c r="K201" s="24"/>
      <c r="L201" s="10">
        <v>1</v>
      </c>
      <c r="M201" s="24"/>
      <c r="N201" s="10">
        <v>426</v>
      </c>
      <c r="O201" s="24">
        <v>529</v>
      </c>
      <c r="P201" s="10">
        <v>573</v>
      </c>
      <c r="Q201" s="24">
        <v>268</v>
      </c>
      <c r="R201" s="10">
        <v>112</v>
      </c>
      <c r="S201" s="24">
        <v>117</v>
      </c>
      <c r="T201" s="10">
        <v>10</v>
      </c>
      <c r="U201" s="24">
        <v>17</v>
      </c>
      <c r="V201" s="10">
        <v>12</v>
      </c>
      <c r="W201" s="24">
        <v>10</v>
      </c>
      <c r="X201" s="10">
        <f t="shared" si="10"/>
        <v>2101</v>
      </c>
      <c r="Y201" s="24">
        <f t="shared" si="11"/>
        <v>1634</v>
      </c>
      <c r="Z201" s="22">
        <f t="shared" si="13"/>
        <v>3735</v>
      </c>
    </row>
    <row r="202" spans="1:26" x14ac:dyDescent="0.3">
      <c r="A202" s="15" t="s">
        <v>562</v>
      </c>
      <c r="B202" s="15" t="s">
        <v>577</v>
      </c>
      <c r="C202" s="15" t="s">
        <v>585</v>
      </c>
      <c r="D202" s="15" t="s">
        <v>586</v>
      </c>
      <c r="E202" s="15" t="s">
        <v>587</v>
      </c>
      <c r="F202" s="21"/>
      <c r="G202" s="24"/>
      <c r="H202" s="21"/>
      <c r="I202" s="24"/>
      <c r="J202" s="21"/>
      <c r="K202" s="24"/>
      <c r="L202" s="21"/>
      <c r="M202" s="24"/>
      <c r="N202" s="21"/>
      <c r="O202" s="24"/>
      <c r="P202" s="21"/>
      <c r="Q202" s="24">
        <v>1</v>
      </c>
      <c r="R202" s="21"/>
      <c r="S202" s="24"/>
      <c r="T202" s="21"/>
      <c r="U202" s="24"/>
      <c r="V202" s="21"/>
      <c r="W202" s="24"/>
      <c r="X202" s="21">
        <f t="shared" si="10"/>
        <v>0</v>
      </c>
      <c r="Y202" s="24">
        <f t="shared" si="11"/>
        <v>1</v>
      </c>
      <c r="Z202" s="22">
        <f t="shared" si="13"/>
        <v>1</v>
      </c>
    </row>
    <row r="203" spans="1:26" x14ac:dyDescent="0.3">
      <c r="A203" s="15" t="s">
        <v>562</v>
      </c>
      <c r="B203" s="15" t="s">
        <v>577</v>
      </c>
      <c r="C203" s="15" t="s">
        <v>156</v>
      </c>
      <c r="D203" s="15" t="s">
        <v>588</v>
      </c>
      <c r="E203" s="15" t="s">
        <v>589</v>
      </c>
      <c r="F203" s="10">
        <v>65</v>
      </c>
      <c r="G203" s="24">
        <v>10</v>
      </c>
      <c r="H203" s="10"/>
      <c r="I203" s="24"/>
      <c r="J203" s="10"/>
      <c r="K203" s="24"/>
      <c r="L203" s="10"/>
      <c r="M203" s="24"/>
      <c r="N203" s="10">
        <v>672</v>
      </c>
      <c r="O203" s="24">
        <v>463</v>
      </c>
      <c r="P203" s="10">
        <v>1450</v>
      </c>
      <c r="Q203" s="24">
        <v>961</v>
      </c>
      <c r="R203" s="10">
        <v>2427</v>
      </c>
      <c r="S203" s="24">
        <v>599</v>
      </c>
      <c r="T203" s="10">
        <v>5</v>
      </c>
      <c r="U203" s="24">
        <v>1</v>
      </c>
      <c r="V203" s="10"/>
      <c r="W203" s="24"/>
      <c r="X203" s="10">
        <f t="shared" si="10"/>
        <v>4619</v>
      </c>
      <c r="Y203" s="24">
        <f t="shared" si="11"/>
        <v>2034</v>
      </c>
      <c r="Z203" s="22">
        <f t="shared" si="13"/>
        <v>6653</v>
      </c>
    </row>
    <row r="204" spans="1:26" x14ac:dyDescent="0.3">
      <c r="A204" s="15" t="s">
        <v>562</v>
      </c>
      <c r="B204" s="15" t="s">
        <v>577</v>
      </c>
      <c r="C204" s="15" t="s">
        <v>590</v>
      </c>
      <c r="D204" s="15" t="s">
        <v>591</v>
      </c>
      <c r="E204" s="15" t="s">
        <v>592</v>
      </c>
      <c r="F204" s="10">
        <v>99</v>
      </c>
      <c r="G204" s="24">
        <v>65</v>
      </c>
      <c r="H204" s="10"/>
      <c r="I204" s="24"/>
      <c r="J204" s="10">
        <v>17</v>
      </c>
      <c r="K204" s="24"/>
      <c r="L204" s="10"/>
      <c r="M204" s="24"/>
      <c r="N204" s="10">
        <v>34</v>
      </c>
      <c r="O204" s="24">
        <v>156</v>
      </c>
      <c r="P204" s="10">
        <v>118</v>
      </c>
      <c r="Q204" s="24">
        <v>71</v>
      </c>
      <c r="R204" s="10"/>
      <c r="S204" s="24">
        <v>1</v>
      </c>
      <c r="T204" s="10">
        <v>2</v>
      </c>
      <c r="U204" s="24">
        <v>4</v>
      </c>
      <c r="V204" s="10">
        <v>6</v>
      </c>
      <c r="W204" s="24">
        <v>2</v>
      </c>
      <c r="X204" s="10">
        <f t="shared" si="10"/>
        <v>276</v>
      </c>
      <c r="Y204" s="24">
        <f t="shared" si="11"/>
        <v>299</v>
      </c>
      <c r="Z204" s="22">
        <f t="shared" ref="Z204:Z210" si="14">SUM(X204:Y204)</f>
        <v>575</v>
      </c>
    </row>
    <row r="205" spans="1:26" x14ac:dyDescent="0.3">
      <c r="A205" s="15" t="s">
        <v>562</v>
      </c>
      <c r="B205" s="15" t="s">
        <v>593</v>
      </c>
      <c r="C205" s="15" t="s">
        <v>594</v>
      </c>
      <c r="D205" s="15" t="s">
        <v>595</v>
      </c>
      <c r="E205" s="15" t="s">
        <v>596</v>
      </c>
      <c r="F205" s="10">
        <v>1565</v>
      </c>
      <c r="G205" s="24">
        <v>8414</v>
      </c>
      <c r="H205" s="10">
        <v>4</v>
      </c>
      <c r="I205" s="24"/>
      <c r="J205" s="10">
        <v>86</v>
      </c>
      <c r="K205" s="24"/>
      <c r="L205" s="10"/>
      <c r="M205" s="24"/>
      <c r="N205" s="10">
        <v>980</v>
      </c>
      <c r="O205" s="24">
        <v>3693</v>
      </c>
      <c r="P205" s="10">
        <v>1274</v>
      </c>
      <c r="Q205" s="24">
        <v>5008</v>
      </c>
      <c r="R205" s="10">
        <v>562</v>
      </c>
      <c r="S205" s="24">
        <v>1809</v>
      </c>
      <c r="T205" s="10">
        <v>104</v>
      </c>
      <c r="U205" s="24">
        <v>784</v>
      </c>
      <c r="V205" s="10">
        <v>44</v>
      </c>
      <c r="W205" s="24">
        <v>88</v>
      </c>
      <c r="X205" s="10">
        <f t="shared" si="10"/>
        <v>4619</v>
      </c>
      <c r="Y205" s="24">
        <f t="shared" si="11"/>
        <v>19796</v>
      </c>
      <c r="Z205" s="22">
        <f t="shared" si="14"/>
        <v>24415</v>
      </c>
    </row>
    <row r="206" spans="1:26" x14ac:dyDescent="0.3">
      <c r="A206" s="15" t="s">
        <v>562</v>
      </c>
      <c r="B206" s="15" t="s">
        <v>593</v>
      </c>
      <c r="C206" s="15" t="s">
        <v>597</v>
      </c>
      <c r="D206" s="15" t="s">
        <v>595</v>
      </c>
      <c r="E206" s="15" t="s">
        <v>598</v>
      </c>
      <c r="F206" s="21"/>
      <c r="G206" s="24">
        <v>1</v>
      </c>
      <c r="H206" s="21"/>
      <c r="I206" s="24"/>
      <c r="J206" s="21"/>
      <c r="K206" s="24"/>
      <c r="L206" s="21"/>
      <c r="M206" s="24"/>
      <c r="N206" s="21"/>
      <c r="O206" s="24"/>
      <c r="P206" s="21"/>
      <c r="Q206" s="24"/>
      <c r="R206" s="21"/>
      <c r="S206" s="24"/>
      <c r="T206" s="21"/>
      <c r="U206" s="24"/>
      <c r="V206" s="21"/>
      <c r="W206" s="24"/>
      <c r="X206" s="21">
        <f t="shared" si="10"/>
        <v>0</v>
      </c>
      <c r="Y206" s="24">
        <f t="shared" si="11"/>
        <v>1</v>
      </c>
      <c r="Z206" s="22">
        <f t="shared" si="14"/>
        <v>1</v>
      </c>
    </row>
    <row r="207" spans="1:26" x14ac:dyDescent="0.3">
      <c r="A207" s="15" t="s">
        <v>562</v>
      </c>
      <c r="B207" s="15" t="s">
        <v>599</v>
      </c>
      <c r="C207" s="15" t="s">
        <v>600</v>
      </c>
      <c r="D207" s="15" t="s">
        <v>601</v>
      </c>
      <c r="E207" s="15" t="s">
        <v>602</v>
      </c>
      <c r="F207" s="10">
        <v>331</v>
      </c>
      <c r="G207" s="24">
        <v>39</v>
      </c>
      <c r="H207" s="10">
        <v>1</v>
      </c>
      <c r="I207" s="24"/>
      <c r="J207" s="10">
        <v>27</v>
      </c>
      <c r="K207" s="24"/>
      <c r="L207" s="10"/>
      <c r="M207" s="24"/>
      <c r="N207" s="10">
        <v>151</v>
      </c>
      <c r="O207" s="24">
        <v>127</v>
      </c>
      <c r="P207" s="10">
        <v>226</v>
      </c>
      <c r="Q207" s="24">
        <v>27</v>
      </c>
      <c r="R207" s="10">
        <v>60</v>
      </c>
      <c r="S207" s="24">
        <v>6</v>
      </c>
      <c r="T207" s="10">
        <v>3</v>
      </c>
      <c r="U207" s="24">
        <v>4</v>
      </c>
      <c r="V207" s="10">
        <v>1</v>
      </c>
      <c r="W207" s="24"/>
      <c r="X207" s="10">
        <f t="shared" si="10"/>
        <v>800</v>
      </c>
      <c r="Y207" s="24">
        <f t="shared" si="11"/>
        <v>203</v>
      </c>
      <c r="Z207" s="22">
        <f t="shared" si="14"/>
        <v>1003</v>
      </c>
    </row>
    <row r="208" spans="1:26" x14ac:dyDescent="0.3">
      <c r="A208" s="15" t="s">
        <v>562</v>
      </c>
      <c r="B208" s="15" t="s">
        <v>599</v>
      </c>
      <c r="C208" s="15" t="s">
        <v>603</v>
      </c>
      <c r="D208" s="15" t="s">
        <v>604</v>
      </c>
      <c r="E208" s="15" t="s">
        <v>605</v>
      </c>
      <c r="F208" s="10">
        <v>3</v>
      </c>
      <c r="G208" s="24">
        <v>1815</v>
      </c>
      <c r="H208" s="10"/>
      <c r="I208" s="24"/>
      <c r="J208" s="10"/>
      <c r="K208" s="24"/>
      <c r="L208" s="10"/>
      <c r="M208" s="24"/>
      <c r="N208" s="10"/>
      <c r="O208" s="24">
        <v>119</v>
      </c>
      <c r="P208" s="10"/>
      <c r="Q208" s="24">
        <v>274</v>
      </c>
      <c r="R208" s="10"/>
      <c r="S208" s="24">
        <v>613</v>
      </c>
      <c r="T208" s="10"/>
      <c r="U208" s="24">
        <v>21</v>
      </c>
      <c r="V208" s="10"/>
      <c r="W208" s="24">
        <v>2</v>
      </c>
      <c r="X208" s="10">
        <f t="shared" si="10"/>
        <v>3</v>
      </c>
      <c r="Y208" s="24">
        <f t="shared" si="11"/>
        <v>2844</v>
      </c>
      <c r="Z208" s="22">
        <f t="shared" si="14"/>
        <v>2847</v>
      </c>
    </row>
    <row r="209" spans="1:26" x14ac:dyDescent="0.3">
      <c r="A209" s="15" t="s">
        <v>562</v>
      </c>
      <c r="B209" s="15" t="s">
        <v>599</v>
      </c>
      <c r="C209" s="15" t="s">
        <v>452</v>
      </c>
      <c r="D209" s="15" t="s">
        <v>453</v>
      </c>
      <c r="E209" s="15" t="s">
        <v>606</v>
      </c>
      <c r="F209" s="21"/>
      <c r="G209" s="24">
        <v>1936</v>
      </c>
      <c r="H209" s="21"/>
      <c r="I209" s="24"/>
      <c r="J209" s="21"/>
      <c r="K209" s="24"/>
      <c r="L209" s="21"/>
      <c r="M209" s="24"/>
      <c r="N209" s="21"/>
      <c r="O209" s="24">
        <v>163</v>
      </c>
      <c r="P209" s="21"/>
      <c r="Q209" s="24">
        <v>577</v>
      </c>
      <c r="R209" s="21"/>
      <c r="S209" s="24">
        <v>499</v>
      </c>
      <c r="T209" s="21"/>
      <c r="U209" s="24">
        <v>49</v>
      </c>
      <c r="V209" s="21"/>
      <c r="W209" s="24">
        <v>2</v>
      </c>
      <c r="X209" s="21">
        <f t="shared" si="10"/>
        <v>0</v>
      </c>
      <c r="Y209" s="24">
        <f t="shared" si="11"/>
        <v>3226</v>
      </c>
      <c r="Z209" s="22">
        <f t="shared" si="14"/>
        <v>3226</v>
      </c>
    </row>
    <row r="210" spans="1:26" x14ac:dyDescent="0.3">
      <c r="A210" s="15" t="s">
        <v>562</v>
      </c>
      <c r="B210" s="15" t="s">
        <v>599</v>
      </c>
      <c r="C210" s="15" t="s">
        <v>452</v>
      </c>
      <c r="D210" s="15" t="s">
        <v>453</v>
      </c>
      <c r="E210" s="15" t="s">
        <v>607</v>
      </c>
      <c r="F210" s="10">
        <v>2961</v>
      </c>
      <c r="G210" s="24">
        <v>7947</v>
      </c>
      <c r="H210" s="10">
        <v>7</v>
      </c>
      <c r="I210" s="24"/>
      <c r="J210" s="10">
        <v>172</v>
      </c>
      <c r="K210" s="24"/>
      <c r="L210" s="10">
        <v>1</v>
      </c>
      <c r="M210" s="24"/>
      <c r="N210" s="10">
        <v>1609</v>
      </c>
      <c r="O210" s="24">
        <v>3275</v>
      </c>
      <c r="P210" s="10">
        <v>2548</v>
      </c>
      <c r="Q210" s="24">
        <v>6678</v>
      </c>
      <c r="R210" s="10">
        <v>1041</v>
      </c>
      <c r="S210" s="24">
        <v>3221</v>
      </c>
      <c r="T210" s="10">
        <v>169</v>
      </c>
      <c r="U210" s="24">
        <v>530</v>
      </c>
      <c r="V210" s="10">
        <v>61</v>
      </c>
      <c r="W210" s="24">
        <v>57</v>
      </c>
      <c r="X210" s="10">
        <f t="shared" si="10"/>
        <v>8569</v>
      </c>
      <c r="Y210" s="24">
        <f t="shared" si="11"/>
        <v>21708</v>
      </c>
      <c r="Z210" s="22">
        <f t="shared" si="14"/>
        <v>30277</v>
      </c>
    </row>
    <row r="211" spans="1:26" x14ac:dyDescent="0.3">
      <c r="A211" s="15" t="s">
        <v>562</v>
      </c>
      <c r="B211" s="15" t="s">
        <v>608</v>
      </c>
      <c r="C211" s="15" t="s">
        <v>597</v>
      </c>
      <c r="D211" s="15" t="s">
        <v>595</v>
      </c>
      <c r="E211" s="15" t="s">
        <v>609</v>
      </c>
      <c r="F211" s="10">
        <v>1759</v>
      </c>
      <c r="G211" s="24">
        <v>5670</v>
      </c>
      <c r="H211" s="10">
        <v>5</v>
      </c>
      <c r="I211" s="24"/>
      <c r="J211" s="10">
        <v>112</v>
      </c>
      <c r="K211" s="24"/>
      <c r="L211" s="10">
        <v>1</v>
      </c>
      <c r="M211" s="24"/>
      <c r="N211" s="10">
        <v>964</v>
      </c>
      <c r="O211" s="24">
        <v>2795</v>
      </c>
      <c r="P211" s="10">
        <v>1467</v>
      </c>
      <c r="Q211" s="24">
        <v>5103</v>
      </c>
      <c r="R211" s="10">
        <v>524</v>
      </c>
      <c r="S211" s="24">
        <v>1256</v>
      </c>
      <c r="T211" s="10">
        <v>106</v>
      </c>
      <c r="U211" s="24">
        <v>521</v>
      </c>
      <c r="V211" s="10">
        <v>12</v>
      </c>
      <c r="W211" s="24">
        <v>50</v>
      </c>
      <c r="X211" s="10">
        <f t="shared" si="10"/>
        <v>4950</v>
      </c>
      <c r="Y211" s="24">
        <f t="shared" si="11"/>
        <v>15395</v>
      </c>
      <c r="Z211" s="22">
        <f t="shared" ref="Z211:Z216" si="15">SUM(X211:Y211)</f>
        <v>20345</v>
      </c>
    </row>
    <row r="212" spans="1:26" x14ac:dyDescent="0.3">
      <c r="A212" s="15" t="s">
        <v>562</v>
      </c>
      <c r="B212" s="15" t="s">
        <v>610</v>
      </c>
      <c r="C212" s="15" t="s">
        <v>611</v>
      </c>
      <c r="D212" s="15" t="s">
        <v>21</v>
      </c>
      <c r="E212" s="15" t="s">
        <v>612</v>
      </c>
      <c r="F212" s="10">
        <v>1764</v>
      </c>
      <c r="G212" s="24">
        <v>4336</v>
      </c>
      <c r="H212" s="10">
        <v>4</v>
      </c>
      <c r="I212" s="24"/>
      <c r="J212" s="10">
        <v>113</v>
      </c>
      <c r="K212" s="24"/>
      <c r="L212" s="10"/>
      <c r="M212" s="24"/>
      <c r="N212" s="10">
        <v>808</v>
      </c>
      <c r="O212" s="24">
        <v>1652</v>
      </c>
      <c r="P212" s="10">
        <v>1831</v>
      </c>
      <c r="Q212" s="24">
        <v>3264</v>
      </c>
      <c r="R212" s="10">
        <v>693</v>
      </c>
      <c r="S212" s="24">
        <v>1085</v>
      </c>
      <c r="T212" s="10">
        <v>78</v>
      </c>
      <c r="U212" s="24">
        <v>262</v>
      </c>
      <c r="V212" s="10">
        <v>21</v>
      </c>
      <c r="W212" s="24">
        <v>42</v>
      </c>
      <c r="X212" s="10">
        <f t="shared" si="10"/>
        <v>5312</v>
      </c>
      <c r="Y212" s="24">
        <f t="shared" si="11"/>
        <v>10641</v>
      </c>
      <c r="Z212" s="22">
        <f t="shared" si="15"/>
        <v>15953</v>
      </c>
    </row>
    <row r="213" spans="1:26" x14ac:dyDescent="0.3">
      <c r="A213" s="15" t="s">
        <v>613</v>
      </c>
      <c r="B213" s="15" t="s">
        <v>614</v>
      </c>
      <c r="C213" s="15" t="s">
        <v>452</v>
      </c>
      <c r="D213" s="15" t="s">
        <v>453</v>
      </c>
      <c r="E213" s="15" t="s">
        <v>615</v>
      </c>
      <c r="F213" s="10">
        <v>1697</v>
      </c>
      <c r="G213" s="24">
        <v>2416</v>
      </c>
      <c r="H213" s="10">
        <v>3</v>
      </c>
      <c r="I213" s="24"/>
      <c r="J213" s="10">
        <v>99</v>
      </c>
      <c r="K213" s="24"/>
      <c r="L213" s="10">
        <v>1</v>
      </c>
      <c r="M213" s="24"/>
      <c r="N213" s="10">
        <v>943</v>
      </c>
      <c r="O213" s="24">
        <v>4491</v>
      </c>
      <c r="P213" s="10">
        <v>1706</v>
      </c>
      <c r="Q213" s="24">
        <v>2262</v>
      </c>
      <c r="R213" s="10">
        <v>745</v>
      </c>
      <c r="S213" s="24">
        <v>528</v>
      </c>
      <c r="T213" s="10">
        <v>76</v>
      </c>
      <c r="U213" s="24">
        <v>250</v>
      </c>
      <c r="V213" s="10">
        <v>34</v>
      </c>
      <c r="W213" s="24">
        <v>44</v>
      </c>
      <c r="X213" s="10">
        <f t="shared" si="10"/>
        <v>5304</v>
      </c>
      <c r="Y213" s="24">
        <f t="shared" si="11"/>
        <v>9991</v>
      </c>
      <c r="Z213" s="22">
        <f t="shared" si="15"/>
        <v>15295</v>
      </c>
    </row>
    <row r="214" spans="1:26" x14ac:dyDescent="0.3">
      <c r="A214" s="15" t="s">
        <v>613</v>
      </c>
      <c r="B214" s="15" t="s">
        <v>616</v>
      </c>
      <c r="C214" s="15" t="s">
        <v>78</v>
      </c>
      <c r="D214" s="15" t="s">
        <v>79</v>
      </c>
      <c r="E214" s="15" t="s">
        <v>617</v>
      </c>
      <c r="F214" s="21"/>
      <c r="G214" s="24">
        <v>1352</v>
      </c>
      <c r="H214" s="21"/>
      <c r="I214" s="24"/>
      <c r="J214" s="21"/>
      <c r="K214" s="24"/>
      <c r="L214" s="21"/>
      <c r="M214" s="24"/>
      <c r="N214" s="21"/>
      <c r="O214" s="24">
        <v>1562</v>
      </c>
      <c r="P214" s="21"/>
      <c r="Q214" s="24">
        <v>1666</v>
      </c>
      <c r="R214" s="21"/>
      <c r="S214" s="24">
        <v>417</v>
      </c>
      <c r="T214" s="21"/>
      <c r="U214" s="24">
        <v>147</v>
      </c>
      <c r="V214" s="21"/>
      <c r="W214" s="24">
        <v>10</v>
      </c>
      <c r="X214" s="21">
        <f t="shared" si="10"/>
        <v>0</v>
      </c>
      <c r="Y214" s="24">
        <f t="shared" si="11"/>
        <v>5154</v>
      </c>
      <c r="Z214" s="22">
        <f t="shared" si="15"/>
        <v>5154</v>
      </c>
    </row>
    <row r="215" spans="1:26" x14ac:dyDescent="0.3">
      <c r="A215" s="15" t="s">
        <v>613</v>
      </c>
      <c r="B215" s="15" t="s">
        <v>618</v>
      </c>
      <c r="C215" s="15" t="s">
        <v>619</v>
      </c>
      <c r="D215" s="15" t="s">
        <v>620</v>
      </c>
      <c r="E215" s="15" t="s">
        <v>621</v>
      </c>
      <c r="F215" s="21"/>
      <c r="G215" s="24">
        <v>539</v>
      </c>
      <c r="H215" s="21"/>
      <c r="I215" s="24"/>
      <c r="J215" s="21"/>
      <c r="K215" s="24"/>
      <c r="L215" s="21"/>
      <c r="M215" s="24"/>
      <c r="N215" s="21"/>
      <c r="O215" s="24">
        <v>94</v>
      </c>
      <c r="P215" s="21"/>
      <c r="Q215" s="24">
        <v>349</v>
      </c>
      <c r="R215" s="21"/>
      <c r="S215" s="24">
        <v>242</v>
      </c>
      <c r="T215" s="21"/>
      <c r="U215" s="24">
        <v>24</v>
      </c>
      <c r="V215" s="21"/>
      <c r="W215" s="24">
        <v>3</v>
      </c>
      <c r="X215" s="21">
        <f t="shared" si="10"/>
        <v>0</v>
      </c>
      <c r="Y215" s="24">
        <f t="shared" si="11"/>
        <v>1251</v>
      </c>
      <c r="Z215" s="22">
        <f t="shared" si="15"/>
        <v>1251</v>
      </c>
    </row>
    <row r="216" spans="1:26" x14ac:dyDescent="0.3">
      <c r="A216" s="15" t="s">
        <v>613</v>
      </c>
      <c r="B216" s="15" t="s">
        <v>618</v>
      </c>
      <c r="C216" s="15" t="s">
        <v>622</v>
      </c>
      <c r="D216" s="15" t="s">
        <v>623</v>
      </c>
      <c r="E216" s="15" t="s">
        <v>624</v>
      </c>
      <c r="F216" s="21"/>
      <c r="G216" s="24">
        <v>325</v>
      </c>
      <c r="H216" s="21"/>
      <c r="I216" s="24"/>
      <c r="J216" s="21"/>
      <c r="K216" s="24"/>
      <c r="L216" s="21"/>
      <c r="M216" s="24"/>
      <c r="N216" s="21"/>
      <c r="O216" s="24">
        <v>64</v>
      </c>
      <c r="P216" s="21"/>
      <c r="Q216" s="24">
        <v>224</v>
      </c>
      <c r="R216" s="21"/>
      <c r="S216" s="24">
        <v>86</v>
      </c>
      <c r="T216" s="21"/>
      <c r="U216" s="24">
        <v>9</v>
      </c>
      <c r="V216" s="21"/>
      <c r="W216" s="24">
        <v>2</v>
      </c>
      <c r="X216" s="21">
        <f t="shared" si="10"/>
        <v>0</v>
      </c>
      <c r="Y216" s="24">
        <f t="shared" si="11"/>
        <v>710</v>
      </c>
      <c r="Z216" s="22">
        <f t="shared" si="15"/>
        <v>710</v>
      </c>
    </row>
    <row r="217" spans="1:26" x14ac:dyDescent="0.3">
      <c r="A217" s="15" t="s">
        <v>613</v>
      </c>
      <c r="B217" s="15" t="s">
        <v>618</v>
      </c>
      <c r="C217" s="15" t="s">
        <v>625</v>
      </c>
      <c r="D217" s="15" t="s">
        <v>626</v>
      </c>
      <c r="E217" s="15" t="s">
        <v>627</v>
      </c>
      <c r="F217" s="10">
        <v>2401</v>
      </c>
      <c r="G217" s="24">
        <v>6562</v>
      </c>
      <c r="H217" s="10">
        <v>11</v>
      </c>
      <c r="I217" s="24"/>
      <c r="J217" s="10">
        <v>245</v>
      </c>
      <c r="K217" s="24"/>
      <c r="L217" s="10">
        <v>4</v>
      </c>
      <c r="M217" s="24"/>
      <c r="N217" s="10">
        <v>438</v>
      </c>
      <c r="O217" s="24">
        <v>7901</v>
      </c>
      <c r="P217" s="10">
        <v>2007</v>
      </c>
      <c r="Q217" s="24">
        <v>4572</v>
      </c>
      <c r="R217" s="10">
        <v>915</v>
      </c>
      <c r="S217" s="24">
        <v>1859</v>
      </c>
      <c r="T217" s="10">
        <v>51</v>
      </c>
      <c r="U217" s="24">
        <v>398</v>
      </c>
      <c r="V217" s="10">
        <v>55</v>
      </c>
      <c r="W217" s="24">
        <v>131</v>
      </c>
      <c r="X217" s="10">
        <f t="shared" si="10"/>
        <v>6127</v>
      </c>
      <c r="Y217" s="24">
        <f t="shared" si="11"/>
        <v>21423</v>
      </c>
      <c r="Z217" s="22">
        <f t="shared" ref="Z217:Z224" si="16">SUM(X217:Y217)</f>
        <v>27550</v>
      </c>
    </row>
    <row r="218" spans="1:26" x14ac:dyDescent="0.3">
      <c r="A218" s="15" t="s">
        <v>613</v>
      </c>
      <c r="B218" s="15" t="s">
        <v>618</v>
      </c>
      <c r="C218" s="15" t="s">
        <v>628</v>
      </c>
      <c r="D218" s="15" t="s">
        <v>629</v>
      </c>
      <c r="E218" s="15" t="s">
        <v>630</v>
      </c>
      <c r="F218" s="21"/>
      <c r="G218" s="24">
        <v>328</v>
      </c>
      <c r="H218" s="21"/>
      <c r="I218" s="24"/>
      <c r="J218" s="21"/>
      <c r="K218" s="24"/>
      <c r="L218" s="21"/>
      <c r="M218" s="24"/>
      <c r="N218" s="21"/>
      <c r="O218" s="24">
        <v>216</v>
      </c>
      <c r="P218" s="21"/>
      <c r="Q218" s="24">
        <v>128</v>
      </c>
      <c r="R218" s="21"/>
      <c r="S218" s="24">
        <v>81</v>
      </c>
      <c r="T218" s="21"/>
      <c r="U218" s="24">
        <v>27</v>
      </c>
      <c r="V218" s="21"/>
      <c r="W218" s="24">
        <v>2</v>
      </c>
      <c r="X218" s="21">
        <f t="shared" si="10"/>
        <v>0</v>
      </c>
      <c r="Y218" s="24">
        <f t="shared" si="11"/>
        <v>782</v>
      </c>
      <c r="Z218" s="22">
        <f t="shared" si="16"/>
        <v>782</v>
      </c>
    </row>
    <row r="219" spans="1:26" x14ac:dyDescent="0.3">
      <c r="A219" s="15" t="s">
        <v>613</v>
      </c>
      <c r="B219" s="15" t="s">
        <v>618</v>
      </c>
      <c r="C219" s="15" t="s">
        <v>631</v>
      </c>
      <c r="D219" s="15" t="s">
        <v>632</v>
      </c>
      <c r="E219" s="15" t="s">
        <v>633</v>
      </c>
      <c r="F219" s="10">
        <v>180</v>
      </c>
      <c r="G219" s="24">
        <v>598</v>
      </c>
      <c r="H219" s="10">
        <v>1</v>
      </c>
      <c r="I219" s="24"/>
      <c r="J219" s="10">
        <v>27</v>
      </c>
      <c r="K219" s="24"/>
      <c r="L219" s="10"/>
      <c r="M219" s="24"/>
      <c r="N219" s="10">
        <v>52</v>
      </c>
      <c r="O219" s="24">
        <v>274</v>
      </c>
      <c r="P219" s="10">
        <v>208</v>
      </c>
      <c r="Q219" s="24">
        <v>359</v>
      </c>
      <c r="R219" s="10">
        <v>97</v>
      </c>
      <c r="S219" s="24">
        <v>280</v>
      </c>
      <c r="T219" s="10">
        <v>8</v>
      </c>
      <c r="U219" s="24">
        <v>27</v>
      </c>
      <c r="V219" s="10">
        <v>13</v>
      </c>
      <c r="W219" s="24">
        <v>14</v>
      </c>
      <c r="X219" s="10">
        <f t="shared" si="10"/>
        <v>586</v>
      </c>
      <c r="Y219" s="24">
        <f t="shared" si="11"/>
        <v>1552</v>
      </c>
      <c r="Z219" s="22">
        <f t="shared" si="16"/>
        <v>2138</v>
      </c>
    </row>
    <row r="220" spans="1:26" x14ac:dyDescent="0.3">
      <c r="A220" s="15" t="s">
        <v>613</v>
      </c>
      <c r="B220" s="15" t="s">
        <v>618</v>
      </c>
      <c r="C220" s="15" t="s">
        <v>634</v>
      </c>
      <c r="D220" s="15" t="s">
        <v>635</v>
      </c>
      <c r="E220" s="15" t="s">
        <v>636</v>
      </c>
      <c r="F220" s="21"/>
      <c r="G220" s="24">
        <v>163</v>
      </c>
      <c r="H220" s="21"/>
      <c r="I220" s="24"/>
      <c r="J220" s="21"/>
      <c r="K220" s="24"/>
      <c r="L220" s="21"/>
      <c r="M220" s="24"/>
      <c r="N220" s="21"/>
      <c r="O220" s="24">
        <v>37</v>
      </c>
      <c r="P220" s="21"/>
      <c r="Q220" s="24">
        <v>43</v>
      </c>
      <c r="R220" s="21"/>
      <c r="S220" s="24">
        <v>28</v>
      </c>
      <c r="T220" s="21"/>
      <c r="U220" s="24">
        <v>5</v>
      </c>
      <c r="V220" s="21"/>
      <c r="W220" s="24">
        <v>4</v>
      </c>
      <c r="X220" s="21">
        <f t="shared" si="10"/>
        <v>0</v>
      </c>
      <c r="Y220" s="24">
        <f t="shared" si="11"/>
        <v>280</v>
      </c>
      <c r="Z220" s="22">
        <f t="shared" si="16"/>
        <v>280</v>
      </c>
    </row>
    <row r="221" spans="1:26" x14ac:dyDescent="0.3">
      <c r="A221" s="15" t="s">
        <v>613</v>
      </c>
      <c r="B221" s="15" t="s">
        <v>637</v>
      </c>
      <c r="C221" s="15" t="s">
        <v>78</v>
      </c>
      <c r="D221" s="15" t="s">
        <v>79</v>
      </c>
      <c r="E221" s="15" t="s">
        <v>638</v>
      </c>
      <c r="F221" s="21"/>
      <c r="G221" s="24">
        <v>240</v>
      </c>
      <c r="H221" s="21"/>
      <c r="I221" s="24"/>
      <c r="J221" s="21"/>
      <c r="K221" s="24"/>
      <c r="L221" s="21"/>
      <c r="M221" s="24"/>
      <c r="N221" s="21"/>
      <c r="O221" s="24">
        <v>376</v>
      </c>
      <c r="P221" s="21"/>
      <c r="Q221" s="24">
        <v>356</v>
      </c>
      <c r="R221" s="21"/>
      <c r="S221" s="24">
        <v>96</v>
      </c>
      <c r="T221" s="21"/>
      <c r="U221" s="24">
        <v>11</v>
      </c>
      <c r="V221" s="21"/>
      <c r="W221" s="24">
        <v>2</v>
      </c>
      <c r="X221" s="21">
        <f t="shared" si="10"/>
        <v>0</v>
      </c>
      <c r="Y221" s="24">
        <f t="shared" si="11"/>
        <v>1081</v>
      </c>
      <c r="Z221" s="22">
        <f t="shared" si="16"/>
        <v>1081</v>
      </c>
    </row>
    <row r="222" spans="1:26" x14ac:dyDescent="0.3">
      <c r="A222" s="15" t="s">
        <v>639</v>
      </c>
      <c r="B222" s="15" t="s">
        <v>640</v>
      </c>
      <c r="C222" s="15" t="s">
        <v>566</v>
      </c>
      <c r="D222" s="15" t="s">
        <v>79</v>
      </c>
      <c r="E222" s="15" t="s">
        <v>641</v>
      </c>
      <c r="F222" s="21"/>
      <c r="G222" s="24">
        <v>823</v>
      </c>
      <c r="H222" s="21"/>
      <c r="I222" s="24"/>
      <c r="J222" s="21"/>
      <c r="K222" s="24"/>
      <c r="L222" s="21"/>
      <c r="M222" s="24"/>
      <c r="N222" s="21"/>
      <c r="O222" s="24">
        <v>2983</v>
      </c>
      <c r="P222" s="21"/>
      <c r="Q222" s="24">
        <v>1465</v>
      </c>
      <c r="R222" s="21"/>
      <c r="S222" s="24">
        <v>336</v>
      </c>
      <c r="T222" s="21"/>
      <c r="U222" s="24">
        <v>166</v>
      </c>
      <c r="V222" s="21"/>
      <c r="W222" s="24">
        <v>26</v>
      </c>
      <c r="X222" s="21">
        <f t="shared" si="10"/>
        <v>0</v>
      </c>
      <c r="Y222" s="24">
        <f t="shared" si="11"/>
        <v>5799</v>
      </c>
      <c r="Z222" s="22">
        <f t="shared" si="16"/>
        <v>5799</v>
      </c>
    </row>
    <row r="223" spans="1:26" x14ac:dyDescent="0.3">
      <c r="A223" s="15" t="s">
        <v>639</v>
      </c>
      <c r="B223" s="15" t="s">
        <v>642</v>
      </c>
      <c r="C223" s="15" t="s">
        <v>78</v>
      </c>
      <c r="D223" s="15" t="s">
        <v>79</v>
      </c>
      <c r="E223" s="15" t="s">
        <v>643</v>
      </c>
      <c r="F223" s="21"/>
      <c r="G223" s="24">
        <v>258</v>
      </c>
      <c r="H223" s="21"/>
      <c r="I223" s="24"/>
      <c r="J223" s="21"/>
      <c r="K223" s="24"/>
      <c r="L223" s="21"/>
      <c r="M223" s="24"/>
      <c r="N223" s="21"/>
      <c r="O223" s="24">
        <v>1083</v>
      </c>
      <c r="P223" s="21"/>
      <c r="Q223" s="24">
        <v>311</v>
      </c>
      <c r="R223" s="21"/>
      <c r="S223" s="24">
        <v>49</v>
      </c>
      <c r="T223" s="21"/>
      <c r="U223" s="24">
        <v>36</v>
      </c>
      <c r="V223" s="21"/>
      <c r="W223" s="24"/>
      <c r="X223" s="21">
        <f t="shared" si="10"/>
        <v>0</v>
      </c>
      <c r="Y223" s="24">
        <f t="shared" si="11"/>
        <v>1737</v>
      </c>
      <c r="Z223" s="22">
        <f t="shared" si="16"/>
        <v>1737</v>
      </c>
    </row>
    <row r="224" spans="1:26" x14ac:dyDescent="0.3">
      <c r="A224" s="15" t="s">
        <v>639</v>
      </c>
      <c r="B224" s="15" t="s">
        <v>644</v>
      </c>
      <c r="C224" s="15" t="s">
        <v>78</v>
      </c>
      <c r="D224" s="15" t="s">
        <v>79</v>
      </c>
      <c r="E224" s="15" t="s">
        <v>645</v>
      </c>
      <c r="F224" s="21"/>
      <c r="G224" s="24">
        <v>439</v>
      </c>
      <c r="H224" s="21"/>
      <c r="I224" s="24"/>
      <c r="J224" s="21"/>
      <c r="K224" s="24"/>
      <c r="L224" s="21"/>
      <c r="M224" s="24"/>
      <c r="N224" s="21"/>
      <c r="O224" s="24">
        <v>1950</v>
      </c>
      <c r="P224" s="21"/>
      <c r="Q224" s="24">
        <v>608</v>
      </c>
      <c r="R224" s="21"/>
      <c r="S224" s="24">
        <v>124</v>
      </c>
      <c r="T224" s="21"/>
      <c r="U224" s="24">
        <v>47</v>
      </c>
      <c r="V224" s="21"/>
      <c r="W224" s="24">
        <v>5</v>
      </c>
      <c r="X224" s="21">
        <f t="shared" si="10"/>
        <v>0</v>
      </c>
      <c r="Y224" s="24">
        <f t="shared" si="11"/>
        <v>3173</v>
      </c>
      <c r="Z224" s="22">
        <f t="shared" si="16"/>
        <v>3173</v>
      </c>
    </row>
    <row r="225" spans="1:26" x14ac:dyDescent="0.3">
      <c r="A225" s="15" t="s">
        <v>639</v>
      </c>
      <c r="B225" s="15" t="s">
        <v>646</v>
      </c>
      <c r="C225" s="15" t="s">
        <v>78</v>
      </c>
      <c r="D225" s="15" t="s">
        <v>79</v>
      </c>
      <c r="E225" s="15" t="s">
        <v>647</v>
      </c>
      <c r="F225" s="21"/>
      <c r="G225" s="24">
        <v>564</v>
      </c>
      <c r="H225" s="21"/>
      <c r="I225" s="24"/>
      <c r="J225" s="21"/>
      <c r="K225" s="24"/>
      <c r="L225" s="21"/>
      <c r="M225" s="24"/>
      <c r="N225" s="21"/>
      <c r="O225" s="24">
        <v>2059</v>
      </c>
      <c r="P225" s="21"/>
      <c r="Q225" s="24">
        <v>999</v>
      </c>
      <c r="R225" s="21"/>
      <c r="S225" s="24">
        <v>210</v>
      </c>
      <c r="T225" s="21"/>
      <c r="U225" s="24">
        <v>130</v>
      </c>
      <c r="V225" s="21"/>
      <c r="W225" s="24">
        <v>10</v>
      </c>
      <c r="X225" s="21">
        <f t="shared" si="10"/>
        <v>0</v>
      </c>
      <c r="Y225" s="24">
        <f t="shared" si="11"/>
        <v>3972</v>
      </c>
      <c r="Z225" s="22">
        <f t="shared" ref="Z225:Z229" si="17">SUM(X225:Y225)</f>
        <v>3972</v>
      </c>
    </row>
    <row r="226" spans="1:26" x14ac:dyDescent="0.3">
      <c r="A226" s="15" t="s">
        <v>648</v>
      </c>
      <c r="B226" s="15" t="s">
        <v>649</v>
      </c>
      <c r="C226" s="15" t="s">
        <v>650</v>
      </c>
      <c r="D226" s="15" t="s">
        <v>21</v>
      </c>
      <c r="E226" s="15" t="s">
        <v>651</v>
      </c>
      <c r="F226" s="10">
        <v>719</v>
      </c>
      <c r="G226" s="24">
        <v>1482</v>
      </c>
      <c r="H226" s="10">
        <v>2</v>
      </c>
      <c r="I226" s="24"/>
      <c r="J226" s="10">
        <v>42</v>
      </c>
      <c r="K226" s="24"/>
      <c r="L226" s="10"/>
      <c r="M226" s="24"/>
      <c r="N226" s="10">
        <v>389</v>
      </c>
      <c r="O226" s="24">
        <v>960</v>
      </c>
      <c r="P226" s="10">
        <v>827</v>
      </c>
      <c r="Q226" s="24">
        <v>1423</v>
      </c>
      <c r="R226" s="10">
        <v>308</v>
      </c>
      <c r="S226" s="24">
        <v>350</v>
      </c>
      <c r="T226" s="10">
        <v>34</v>
      </c>
      <c r="U226" s="24">
        <v>79</v>
      </c>
      <c r="V226" s="10">
        <v>8</v>
      </c>
      <c r="W226" s="24">
        <v>18</v>
      </c>
      <c r="X226" s="10">
        <f t="shared" si="10"/>
        <v>2329</v>
      </c>
      <c r="Y226" s="24">
        <f t="shared" si="11"/>
        <v>4312</v>
      </c>
      <c r="Z226" s="22">
        <f t="shared" si="17"/>
        <v>6641</v>
      </c>
    </row>
    <row r="227" spans="1:26" x14ac:dyDescent="0.3">
      <c r="A227" s="15" t="s">
        <v>648</v>
      </c>
      <c r="B227" s="15" t="s">
        <v>649</v>
      </c>
      <c r="C227" s="15" t="s">
        <v>652</v>
      </c>
      <c r="D227" s="15" t="s">
        <v>653</v>
      </c>
      <c r="E227" s="15" t="s">
        <v>654</v>
      </c>
      <c r="F227" s="10">
        <v>695</v>
      </c>
      <c r="G227" s="24">
        <v>1793</v>
      </c>
      <c r="H227" s="10">
        <v>1</v>
      </c>
      <c r="I227" s="24"/>
      <c r="J227" s="10">
        <v>42</v>
      </c>
      <c r="K227" s="24"/>
      <c r="L227" s="10">
        <v>1</v>
      </c>
      <c r="M227" s="24"/>
      <c r="N227" s="10">
        <v>364</v>
      </c>
      <c r="O227" s="24">
        <v>1510</v>
      </c>
      <c r="P227" s="10">
        <v>408</v>
      </c>
      <c r="Q227" s="24">
        <v>1206</v>
      </c>
      <c r="R227" s="10">
        <v>96</v>
      </c>
      <c r="S227" s="24">
        <v>249</v>
      </c>
      <c r="T227" s="10">
        <v>47</v>
      </c>
      <c r="U227" s="24">
        <v>104</v>
      </c>
      <c r="V227" s="10">
        <v>11</v>
      </c>
      <c r="W227" s="24">
        <v>25</v>
      </c>
      <c r="X227" s="10">
        <f t="shared" si="10"/>
        <v>1665</v>
      </c>
      <c r="Y227" s="24">
        <f t="shared" si="11"/>
        <v>4887</v>
      </c>
      <c r="Z227" s="22">
        <f t="shared" si="17"/>
        <v>6552</v>
      </c>
    </row>
    <row r="228" spans="1:26" x14ac:dyDescent="0.3">
      <c r="A228" s="15" t="s">
        <v>648</v>
      </c>
      <c r="B228" s="15" t="s">
        <v>655</v>
      </c>
      <c r="C228" s="15" t="s">
        <v>656</v>
      </c>
      <c r="D228" s="15" t="s">
        <v>657</v>
      </c>
      <c r="E228" s="15" t="s">
        <v>658</v>
      </c>
      <c r="F228" s="10">
        <v>390</v>
      </c>
      <c r="G228" s="24">
        <v>425</v>
      </c>
      <c r="H228" s="10"/>
      <c r="I228" s="24"/>
      <c r="J228" s="10">
        <v>13</v>
      </c>
      <c r="K228" s="24"/>
      <c r="L228" s="10"/>
      <c r="M228" s="24"/>
      <c r="N228" s="10">
        <v>136</v>
      </c>
      <c r="O228" s="24">
        <v>214</v>
      </c>
      <c r="P228" s="10">
        <v>321</v>
      </c>
      <c r="Q228" s="24">
        <v>321</v>
      </c>
      <c r="R228" s="10">
        <v>75</v>
      </c>
      <c r="S228" s="24">
        <v>96</v>
      </c>
      <c r="T228" s="10">
        <v>9</v>
      </c>
      <c r="U228" s="24">
        <v>10</v>
      </c>
      <c r="V228" s="10">
        <v>3</v>
      </c>
      <c r="W228" s="24">
        <v>4</v>
      </c>
      <c r="X228" s="10">
        <f t="shared" si="10"/>
        <v>947</v>
      </c>
      <c r="Y228" s="24">
        <f t="shared" si="11"/>
        <v>1070</v>
      </c>
      <c r="Z228" s="22">
        <f t="shared" si="17"/>
        <v>2017</v>
      </c>
    </row>
    <row r="229" spans="1:26" x14ac:dyDescent="0.3">
      <c r="A229" s="15" t="s">
        <v>648</v>
      </c>
      <c r="B229" s="15" t="s">
        <v>655</v>
      </c>
      <c r="C229" s="15" t="s">
        <v>659</v>
      </c>
      <c r="D229" s="15" t="s">
        <v>21</v>
      </c>
      <c r="E229" s="15" t="s">
        <v>660</v>
      </c>
      <c r="F229" s="10">
        <v>2040</v>
      </c>
      <c r="G229" s="24">
        <v>267</v>
      </c>
      <c r="H229" s="10">
        <v>1</v>
      </c>
      <c r="I229" s="24"/>
      <c r="J229" s="10">
        <v>72</v>
      </c>
      <c r="K229" s="24"/>
      <c r="L229" s="10"/>
      <c r="M229" s="24"/>
      <c r="N229" s="10">
        <v>521</v>
      </c>
      <c r="O229" s="24">
        <v>163</v>
      </c>
      <c r="P229" s="10">
        <v>1272</v>
      </c>
      <c r="Q229" s="24">
        <v>244</v>
      </c>
      <c r="R229" s="10">
        <v>172</v>
      </c>
      <c r="S229" s="24">
        <v>31</v>
      </c>
      <c r="T229" s="10">
        <v>36</v>
      </c>
      <c r="U229" s="24">
        <v>17</v>
      </c>
      <c r="V229" s="10">
        <v>19</v>
      </c>
      <c r="W229" s="24">
        <v>4</v>
      </c>
      <c r="X229" s="10">
        <f t="shared" si="10"/>
        <v>4133</v>
      </c>
      <c r="Y229" s="24">
        <f t="shared" si="11"/>
        <v>726</v>
      </c>
      <c r="Z229" s="22">
        <f t="shared" si="17"/>
        <v>4859</v>
      </c>
    </row>
    <row r="230" spans="1:26" x14ac:dyDescent="0.3">
      <c r="A230" s="15" t="s">
        <v>648</v>
      </c>
      <c r="B230" s="15" t="s">
        <v>655</v>
      </c>
      <c r="C230" s="15" t="s">
        <v>661</v>
      </c>
      <c r="D230" s="15" t="s">
        <v>55</v>
      </c>
      <c r="E230" s="15" t="s">
        <v>662</v>
      </c>
      <c r="F230" s="10">
        <v>3011</v>
      </c>
      <c r="G230" s="24">
        <v>6266</v>
      </c>
      <c r="H230" s="10">
        <v>6</v>
      </c>
      <c r="I230" s="24"/>
      <c r="J230" s="10">
        <v>79</v>
      </c>
      <c r="K230" s="24"/>
      <c r="L230" s="10">
        <v>2</v>
      </c>
      <c r="M230" s="24"/>
      <c r="N230" s="10">
        <v>1945</v>
      </c>
      <c r="O230" s="24">
        <v>4383</v>
      </c>
      <c r="P230" s="10">
        <v>3582</v>
      </c>
      <c r="Q230" s="24">
        <v>5421</v>
      </c>
      <c r="R230" s="10">
        <v>380</v>
      </c>
      <c r="S230" s="24">
        <v>1005</v>
      </c>
      <c r="T230" s="10">
        <v>109</v>
      </c>
      <c r="U230" s="24">
        <v>278</v>
      </c>
      <c r="V230" s="10">
        <v>46</v>
      </c>
      <c r="W230" s="24">
        <v>77</v>
      </c>
      <c r="X230" s="10">
        <f t="shared" si="10"/>
        <v>9160</v>
      </c>
      <c r="Y230" s="24">
        <f t="shared" si="11"/>
        <v>17430</v>
      </c>
      <c r="Z230" s="22">
        <f t="shared" ref="Z230:Z235" si="18">SUM(X230:Y230)</f>
        <v>26590</v>
      </c>
    </row>
    <row r="231" spans="1:26" x14ac:dyDescent="0.3">
      <c r="A231" s="15" t="s">
        <v>648</v>
      </c>
      <c r="B231" s="15" t="s">
        <v>655</v>
      </c>
      <c r="C231" s="15" t="s">
        <v>663</v>
      </c>
      <c r="D231" s="15" t="s">
        <v>664</v>
      </c>
      <c r="E231" s="15" t="s">
        <v>665</v>
      </c>
      <c r="F231" s="10">
        <v>305</v>
      </c>
      <c r="G231" s="24">
        <v>30</v>
      </c>
      <c r="H231" s="10"/>
      <c r="I231" s="24"/>
      <c r="J231" s="10">
        <v>7</v>
      </c>
      <c r="K231" s="24"/>
      <c r="L231" s="10"/>
      <c r="M231" s="24"/>
      <c r="N231" s="10">
        <v>111</v>
      </c>
      <c r="O231" s="24">
        <v>15</v>
      </c>
      <c r="P231" s="10">
        <v>225</v>
      </c>
      <c r="Q231" s="24">
        <v>19</v>
      </c>
      <c r="R231" s="10">
        <v>151</v>
      </c>
      <c r="S231" s="24">
        <v>35</v>
      </c>
      <c r="T231" s="10">
        <v>9</v>
      </c>
      <c r="U231" s="24">
        <v>4</v>
      </c>
      <c r="V231" s="10"/>
      <c r="W231" s="24"/>
      <c r="X231" s="10">
        <f t="shared" si="10"/>
        <v>808</v>
      </c>
      <c r="Y231" s="24">
        <f t="shared" si="11"/>
        <v>103</v>
      </c>
      <c r="Z231" s="22">
        <f t="shared" si="18"/>
        <v>911</v>
      </c>
    </row>
    <row r="232" spans="1:26" x14ac:dyDescent="0.3">
      <c r="A232" s="15" t="s">
        <v>648</v>
      </c>
      <c r="B232" s="15" t="s">
        <v>655</v>
      </c>
      <c r="C232" s="15" t="s">
        <v>666</v>
      </c>
      <c r="D232" s="15" t="s">
        <v>667</v>
      </c>
      <c r="E232" s="15" t="s">
        <v>668</v>
      </c>
      <c r="F232" s="21"/>
      <c r="G232" s="24"/>
      <c r="H232" s="21"/>
      <c r="I232" s="24"/>
      <c r="J232" s="21"/>
      <c r="K232" s="24"/>
      <c r="L232" s="21"/>
      <c r="M232" s="24"/>
      <c r="N232" s="21">
        <v>621</v>
      </c>
      <c r="O232" s="24">
        <v>28</v>
      </c>
      <c r="P232" s="21">
        <v>2032</v>
      </c>
      <c r="Q232" s="24">
        <v>182</v>
      </c>
      <c r="R232" s="21">
        <v>2699</v>
      </c>
      <c r="S232" s="24">
        <v>86</v>
      </c>
      <c r="T232" s="21"/>
      <c r="U232" s="24"/>
      <c r="V232" s="21"/>
      <c r="W232" s="24"/>
      <c r="X232" s="21">
        <f t="shared" si="10"/>
        <v>5352</v>
      </c>
      <c r="Y232" s="24">
        <f t="shared" si="11"/>
        <v>296</v>
      </c>
      <c r="Z232" s="22">
        <f t="shared" si="18"/>
        <v>5648</v>
      </c>
    </row>
    <row r="233" spans="1:26" x14ac:dyDescent="0.3">
      <c r="A233" s="15" t="s">
        <v>648</v>
      </c>
      <c r="B233" s="15" t="s">
        <v>655</v>
      </c>
      <c r="C233" s="15" t="s">
        <v>669</v>
      </c>
      <c r="D233" s="15" t="s">
        <v>670</v>
      </c>
      <c r="E233" s="15" t="s">
        <v>671</v>
      </c>
      <c r="F233" s="21"/>
      <c r="G233" s="24">
        <v>2971</v>
      </c>
      <c r="H233" s="21"/>
      <c r="I233" s="24"/>
      <c r="J233" s="21"/>
      <c r="K233" s="24"/>
      <c r="L233" s="21"/>
      <c r="M233" s="24"/>
      <c r="N233" s="21"/>
      <c r="O233" s="24">
        <v>3319</v>
      </c>
      <c r="P233" s="21"/>
      <c r="Q233" s="24">
        <v>3111</v>
      </c>
      <c r="R233" s="21"/>
      <c r="S233" s="24">
        <v>1200</v>
      </c>
      <c r="T233" s="21"/>
      <c r="U233" s="24">
        <v>137</v>
      </c>
      <c r="V233" s="21"/>
      <c r="W233" s="24">
        <v>91</v>
      </c>
      <c r="X233" s="21">
        <f t="shared" si="10"/>
        <v>0</v>
      </c>
      <c r="Y233" s="24">
        <f t="shared" si="11"/>
        <v>10829</v>
      </c>
      <c r="Z233" s="22">
        <f t="shared" si="18"/>
        <v>10829</v>
      </c>
    </row>
    <row r="234" spans="1:26" x14ac:dyDescent="0.3">
      <c r="A234" s="15" t="s">
        <v>648</v>
      </c>
      <c r="B234" s="15" t="s">
        <v>655</v>
      </c>
      <c r="C234" s="15" t="s">
        <v>672</v>
      </c>
      <c r="D234" s="15" t="s">
        <v>673</v>
      </c>
      <c r="E234" s="15" t="s">
        <v>674</v>
      </c>
      <c r="F234" s="10">
        <v>354</v>
      </c>
      <c r="G234" s="24">
        <v>200</v>
      </c>
      <c r="H234" s="10"/>
      <c r="I234" s="24"/>
      <c r="J234" s="10">
        <v>18</v>
      </c>
      <c r="K234" s="24"/>
      <c r="L234" s="10"/>
      <c r="M234" s="24"/>
      <c r="N234" s="10">
        <v>111</v>
      </c>
      <c r="O234" s="24">
        <v>172</v>
      </c>
      <c r="P234" s="10">
        <v>244</v>
      </c>
      <c r="Q234" s="24">
        <v>96</v>
      </c>
      <c r="R234" s="10">
        <v>24</v>
      </c>
      <c r="S234" s="24">
        <v>18</v>
      </c>
      <c r="T234" s="10">
        <v>6</v>
      </c>
      <c r="U234" s="24">
        <v>6</v>
      </c>
      <c r="V234" s="10">
        <v>9</v>
      </c>
      <c r="W234" s="24">
        <v>4</v>
      </c>
      <c r="X234" s="10">
        <f t="shared" si="10"/>
        <v>766</v>
      </c>
      <c r="Y234" s="24">
        <f t="shared" si="11"/>
        <v>496</v>
      </c>
      <c r="Z234" s="22">
        <f t="shared" si="18"/>
        <v>1262</v>
      </c>
    </row>
    <row r="235" spans="1:26" x14ac:dyDescent="0.3">
      <c r="A235" s="15" t="s">
        <v>648</v>
      </c>
      <c r="B235" s="15" t="s">
        <v>655</v>
      </c>
      <c r="C235" s="15" t="s">
        <v>675</v>
      </c>
      <c r="D235" s="15" t="s">
        <v>676</v>
      </c>
      <c r="E235" s="15" t="s">
        <v>677</v>
      </c>
      <c r="F235" s="10">
        <v>445</v>
      </c>
      <c r="G235" s="24">
        <v>1115</v>
      </c>
      <c r="H235" s="10"/>
      <c r="I235" s="24"/>
      <c r="J235" s="10">
        <v>19</v>
      </c>
      <c r="K235" s="24"/>
      <c r="L235" s="10"/>
      <c r="M235" s="24"/>
      <c r="N235" s="10">
        <v>78</v>
      </c>
      <c r="O235" s="24">
        <v>673</v>
      </c>
      <c r="P235" s="10">
        <v>365</v>
      </c>
      <c r="Q235" s="24">
        <v>964</v>
      </c>
      <c r="R235" s="10">
        <v>44</v>
      </c>
      <c r="S235" s="24">
        <v>192</v>
      </c>
      <c r="T235" s="10">
        <v>10</v>
      </c>
      <c r="U235" s="24">
        <v>54</v>
      </c>
      <c r="V235" s="10">
        <v>4</v>
      </c>
      <c r="W235" s="24">
        <v>10</v>
      </c>
      <c r="X235" s="10">
        <f t="shared" si="10"/>
        <v>965</v>
      </c>
      <c r="Y235" s="24">
        <f t="shared" si="11"/>
        <v>3008</v>
      </c>
      <c r="Z235" s="22">
        <f t="shared" si="18"/>
        <v>3973</v>
      </c>
    </row>
    <row r="236" spans="1:26" x14ac:dyDescent="0.3">
      <c r="A236" s="15" t="s">
        <v>648</v>
      </c>
      <c r="B236" s="15" t="s">
        <v>678</v>
      </c>
      <c r="C236" s="15" t="s">
        <v>679</v>
      </c>
      <c r="D236" s="15" t="s">
        <v>21</v>
      </c>
      <c r="E236" s="15" t="s">
        <v>680</v>
      </c>
      <c r="F236" s="10">
        <v>895</v>
      </c>
      <c r="G236" s="24">
        <v>5202</v>
      </c>
      <c r="H236" s="10">
        <v>3</v>
      </c>
      <c r="I236" s="24"/>
      <c r="J236" s="10">
        <v>25</v>
      </c>
      <c r="K236" s="24"/>
      <c r="L236" s="10"/>
      <c r="M236" s="24"/>
      <c r="N236" s="10">
        <v>488</v>
      </c>
      <c r="O236" s="24">
        <v>4462</v>
      </c>
      <c r="P236" s="10">
        <v>839</v>
      </c>
      <c r="Q236" s="24">
        <v>4059</v>
      </c>
      <c r="R236" s="10">
        <v>226</v>
      </c>
      <c r="S236" s="24">
        <v>1127</v>
      </c>
      <c r="T236" s="10">
        <v>86</v>
      </c>
      <c r="U236" s="24">
        <v>737</v>
      </c>
      <c r="V236" s="10">
        <v>12</v>
      </c>
      <c r="W236" s="24">
        <v>52</v>
      </c>
      <c r="X236" s="10">
        <f t="shared" si="10"/>
        <v>2574</v>
      </c>
      <c r="Y236" s="24">
        <f t="shared" si="11"/>
        <v>15639</v>
      </c>
      <c r="Z236" s="22">
        <f t="shared" ref="Z236:Z241" si="19">SUM(X236:Y236)</f>
        <v>18213</v>
      </c>
    </row>
    <row r="237" spans="1:26" x14ac:dyDescent="0.3">
      <c r="A237" s="15" t="s">
        <v>648</v>
      </c>
      <c r="B237" s="15" t="s">
        <v>678</v>
      </c>
      <c r="C237" s="15" t="s">
        <v>681</v>
      </c>
      <c r="D237" s="15" t="s">
        <v>682</v>
      </c>
      <c r="E237" s="15" t="s">
        <v>683</v>
      </c>
      <c r="F237" s="10">
        <v>459</v>
      </c>
      <c r="G237" s="24">
        <v>1758</v>
      </c>
      <c r="H237" s="10"/>
      <c r="I237" s="24"/>
      <c r="J237" s="10">
        <v>34</v>
      </c>
      <c r="K237" s="24"/>
      <c r="L237" s="10"/>
      <c r="M237" s="24"/>
      <c r="N237" s="10">
        <v>223</v>
      </c>
      <c r="O237" s="24">
        <v>1101</v>
      </c>
      <c r="P237" s="10">
        <v>360</v>
      </c>
      <c r="Q237" s="24">
        <v>1916</v>
      </c>
      <c r="R237" s="10">
        <v>209</v>
      </c>
      <c r="S237" s="24">
        <v>531</v>
      </c>
      <c r="T237" s="10">
        <v>29</v>
      </c>
      <c r="U237" s="24">
        <v>222</v>
      </c>
      <c r="V237" s="10">
        <v>5</v>
      </c>
      <c r="W237" s="24">
        <v>13</v>
      </c>
      <c r="X237" s="10">
        <f t="shared" si="10"/>
        <v>1319</v>
      </c>
      <c r="Y237" s="24">
        <f t="shared" si="11"/>
        <v>5541</v>
      </c>
      <c r="Z237" s="22">
        <f t="shared" si="19"/>
        <v>6860</v>
      </c>
    </row>
    <row r="238" spans="1:26" x14ac:dyDescent="0.3">
      <c r="A238" s="15" t="s">
        <v>648</v>
      </c>
      <c r="B238" s="15" t="s">
        <v>684</v>
      </c>
      <c r="C238" s="15" t="s">
        <v>685</v>
      </c>
      <c r="D238" s="15" t="s">
        <v>686</v>
      </c>
      <c r="E238" s="15" t="s">
        <v>687</v>
      </c>
      <c r="F238" s="21"/>
      <c r="G238" s="24">
        <v>308</v>
      </c>
      <c r="H238" s="21"/>
      <c r="I238" s="24"/>
      <c r="J238" s="21"/>
      <c r="K238" s="24"/>
      <c r="L238" s="21"/>
      <c r="M238" s="24"/>
      <c r="N238" s="21"/>
      <c r="O238" s="24">
        <v>2061</v>
      </c>
      <c r="P238" s="21"/>
      <c r="Q238" s="24">
        <v>557</v>
      </c>
      <c r="R238" s="21"/>
      <c r="S238" s="24">
        <v>137</v>
      </c>
      <c r="T238" s="21"/>
      <c r="U238" s="24">
        <v>7</v>
      </c>
      <c r="V238" s="21"/>
      <c r="W238" s="24">
        <v>14</v>
      </c>
      <c r="X238" s="21">
        <f t="shared" si="10"/>
        <v>0</v>
      </c>
      <c r="Y238" s="24">
        <f t="shared" si="11"/>
        <v>3084</v>
      </c>
      <c r="Z238" s="22">
        <f t="shared" si="19"/>
        <v>3084</v>
      </c>
    </row>
    <row r="239" spans="1:26" x14ac:dyDescent="0.3">
      <c r="A239" s="15" t="s">
        <v>648</v>
      </c>
      <c r="B239" s="15" t="s">
        <v>688</v>
      </c>
      <c r="C239" s="15" t="s">
        <v>689</v>
      </c>
      <c r="D239" s="15" t="s">
        <v>690</v>
      </c>
      <c r="E239" s="15" t="s">
        <v>691</v>
      </c>
      <c r="F239" s="10">
        <v>2606</v>
      </c>
      <c r="G239" s="24">
        <v>1181</v>
      </c>
      <c r="H239" s="10"/>
      <c r="I239" s="24"/>
      <c r="J239" s="10">
        <v>98</v>
      </c>
      <c r="K239" s="24"/>
      <c r="L239" s="10"/>
      <c r="M239" s="24"/>
      <c r="N239" s="10">
        <v>797</v>
      </c>
      <c r="O239" s="24">
        <v>800</v>
      </c>
      <c r="P239" s="10">
        <v>1809</v>
      </c>
      <c r="Q239" s="24">
        <v>907</v>
      </c>
      <c r="R239" s="10">
        <v>37</v>
      </c>
      <c r="S239" s="24">
        <v>40</v>
      </c>
      <c r="T239" s="10">
        <v>79</v>
      </c>
      <c r="U239" s="24">
        <v>57</v>
      </c>
      <c r="V239" s="10">
        <v>43</v>
      </c>
      <c r="W239" s="24">
        <v>17</v>
      </c>
      <c r="X239" s="10">
        <f t="shared" si="10"/>
        <v>5469</v>
      </c>
      <c r="Y239" s="24">
        <f t="shared" si="11"/>
        <v>3002</v>
      </c>
      <c r="Z239" s="22">
        <f t="shared" si="19"/>
        <v>8471</v>
      </c>
    </row>
    <row r="240" spans="1:26" x14ac:dyDescent="0.3">
      <c r="A240" s="15" t="s">
        <v>648</v>
      </c>
      <c r="B240" s="15" t="s">
        <v>688</v>
      </c>
      <c r="C240" s="15" t="s">
        <v>692</v>
      </c>
      <c r="D240" s="15" t="s">
        <v>595</v>
      </c>
      <c r="E240" s="15" t="s">
        <v>693</v>
      </c>
      <c r="F240" s="10">
        <v>1253</v>
      </c>
      <c r="G240" s="24">
        <v>2438</v>
      </c>
      <c r="H240" s="10">
        <v>8</v>
      </c>
      <c r="I240" s="24"/>
      <c r="J240" s="10">
        <v>59</v>
      </c>
      <c r="K240" s="24"/>
      <c r="L240" s="10"/>
      <c r="M240" s="24"/>
      <c r="N240" s="10">
        <v>1005</v>
      </c>
      <c r="O240" s="24">
        <v>1582</v>
      </c>
      <c r="P240" s="10">
        <v>1441</v>
      </c>
      <c r="Q240" s="24">
        <v>1764</v>
      </c>
      <c r="R240" s="10">
        <v>311</v>
      </c>
      <c r="S240" s="24">
        <v>433</v>
      </c>
      <c r="T240" s="10">
        <v>56</v>
      </c>
      <c r="U240" s="24">
        <v>99</v>
      </c>
      <c r="V240" s="10">
        <v>41</v>
      </c>
      <c r="W240" s="24">
        <v>32</v>
      </c>
      <c r="X240" s="10">
        <f t="shared" si="10"/>
        <v>4174</v>
      </c>
      <c r="Y240" s="24">
        <f t="shared" si="11"/>
        <v>6348</v>
      </c>
      <c r="Z240" s="22">
        <f t="shared" si="19"/>
        <v>10522</v>
      </c>
    </row>
    <row r="241" spans="1:26" x14ac:dyDescent="0.3">
      <c r="A241" s="15" t="s">
        <v>648</v>
      </c>
      <c r="B241" s="15" t="s">
        <v>688</v>
      </c>
      <c r="C241" s="15" t="s">
        <v>694</v>
      </c>
      <c r="D241" s="15" t="s">
        <v>695</v>
      </c>
      <c r="E241" s="15" t="s">
        <v>696</v>
      </c>
      <c r="F241" s="10">
        <v>589</v>
      </c>
      <c r="G241" s="24">
        <v>547</v>
      </c>
      <c r="H241" s="10">
        <v>4</v>
      </c>
      <c r="I241" s="24"/>
      <c r="J241" s="10">
        <v>48</v>
      </c>
      <c r="K241" s="24"/>
      <c r="L241" s="10"/>
      <c r="M241" s="24"/>
      <c r="N241" s="10">
        <v>126</v>
      </c>
      <c r="O241" s="24">
        <v>219</v>
      </c>
      <c r="P241" s="10">
        <v>335</v>
      </c>
      <c r="Q241" s="24">
        <v>305</v>
      </c>
      <c r="R241" s="10">
        <v>110</v>
      </c>
      <c r="S241" s="24">
        <v>87</v>
      </c>
      <c r="T241" s="10">
        <v>13</v>
      </c>
      <c r="U241" s="24">
        <v>23</v>
      </c>
      <c r="V241" s="10">
        <v>8</v>
      </c>
      <c r="W241" s="24">
        <v>11</v>
      </c>
      <c r="X241" s="10">
        <f t="shared" si="10"/>
        <v>1233</v>
      </c>
      <c r="Y241" s="24">
        <f t="shared" si="11"/>
        <v>1192</v>
      </c>
      <c r="Z241" s="22">
        <f t="shared" si="19"/>
        <v>2425</v>
      </c>
    </row>
    <row r="242" spans="1:26" x14ac:dyDescent="0.3">
      <c r="A242" s="15" t="s">
        <v>648</v>
      </c>
      <c r="B242" s="15" t="s">
        <v>688</v>
      </c>
      <c r="C242" s="15" t="s">
        <v>697</v>
      </c>
      <c r="D242" s="15" t="s">
        <v>698</v>
      </c>
      <c r="E242" s="15" t="s">
        <v>699</v>
      </c>
      <c r="F242" s="10">
        <v>654</v>
      </c>
      <c r="G242" s="24">
        <v>315</v>
      </c>
      <c r="H242" s="10">
        <v>2</v>
      </c>
      <c r="I242" s="24"/>
      <c r="J242" s="10">
        <v>24</v>
      </c>
      <c r="K242" s="24"/>
      <c r="L242" s="10"/>
      <c r="M242" s="24"/>
      <c r="N242" s="10">
        <v>657</v>
      </c>
      <c r="O242" s="24">
        <v>206</v>
      </c>
      <c r="P242" s="10">
        <v>453</v>
      </c>
      <c r="Q242" s="24">
        <v>191</v>
      </c>
      <c r="R242" s="10">
        <v>286</v>
      </c>
      <c r="S242" s="24">
        <v>102</v>
      </c>
      <c r="T242" s="10">
        <v>52</v>
      </c>
      <c r="U242" s="24">
        <v>13</v>
      </c>
      <c r="V242" s="10">
        <v>42</v>
      </c>
      <c r="W242" s="24">
        <v>13</v>
      </c>
      <c r="X242" s="10">
        <f t="shared" si="10"/>
        <v>2170</v>
      </c>
      <c r="Y242" s="24">
        <f t="shared" si="11"/>
        <v>840</v>
      </c>
      <c r="Z242" s="22">
        <f t="shared" ref="Z242:Z247" si="20">SUM(X242:Y242)</f>
        <v>3010</v>
      </c>
    </row>
    <row r="243" spans="1:26" x14ac:dyDescent="0.3">
      <c r="A243" s="15" t="s">
        <v>648</v>
      </c>
      <c r="B243" s="15" t="s">
        <v>688</v>
      </c>
      <c r="C243" s="15" t="s">
        <v>700</v>
      </c>
      <c r="D243" s="15" t="s">
        <v>701</v>
      </c>
      <c r="E243" s="15" t="s">
        <v>702</v>
      </c>
      <c r="F243" s="21"/>
      <c r="G243" s="24"/>
      <c r="H243" s="21"/>
      <c r="I243" s="24"/>
      <c r="J243" s="21"/>
      <c r="K243" s="24"/>
      <c r="L243" s="21"/>
      <c r="M243" s="24"/>
      <c r="N243" s="21">
        <v>404</v>
      </c>
      <c r="O243" s="24">
        <v>139</v>
      </c>
      <c r="P243" s="21">
        <v>754</v>
      </c>
      <c r="Q243" s="24">
        <v>237</v>
      </c>
      <c r="R243" s="21">
        <v>1068</v>
      </c>
      <c r="S243" s="24">
        <v>172</v>
      </c>
      <c r="T243" s="21"/>
      <c r="U243" s="24"/>
      <c r="V243" s="21">
        <v>2</v>
      </c>
      <c r="W243" s="24"/>
      <c r="X243" s="21">
        <f t="shared" si="10"/>
        <v>2228</v>
      </c>
      <c r="Y243" s="24">
        <f t="shared" si="11"/>
        <v>548</v>
      </c>
      <c r="Z243" s="22">
        <f t="shared" si="20"/>
        <v>2776</v>
      </c>
    </row>
    <row r="244" spans="1:26" x14ac:dyDescent="0.3">
      <c r="A244" s="15" t="s">
        <v>648</v>
      </c>
      <c r="B244" s="15" t="s">
        <v>688</v>
      </c>
      <c r="C244" s="15" t="s">
        <v>703</v>
      </c>
      <c r="D244" s="15" t="s">
        <v>704</v>
      </c>
      <c r="E244" s="15" t="s">
        <v>705</v>
      </c>
      <c r="F244" s="10">
        <v>201</v>
      </c>
      <c r="G244" s="24">
        <v>138</v>
      </c>
      <c r="H244" s="10">
        <v>1</v>
      </c>
      <c r="I244" s="24"/>
      <c r="J244" s="10">
        <v>7</v>
      </c>
      <c r="K244" s="24"/>
      <c r="L244" s="10"/>
      <c r="M244" s="24"/>
      <c r="N244" s="10">
        <v>31</v>
      </c>
      <c r="O244" s="24">
        <v>62</v>
      </c>
      <c r="P244" s="10">
        <v>75</v>
      </c>
      <c r="Q244" s="24">
        <v>43</v>
      </c>
      <c r="R244" s="10">
        <v>8</v>
      </c>
      <c r="S244" s="24">
        <v>2</v>
      </c>
      <c r="T244" s="10">
        <v>2</v>
      </c>
      <c r="U244" s="24">
        <v>2</v>
      </c>
      <c r="V244" s="10">
        <v>3</v>
      </c>
      <c r="W244" s="24">
        <v>1</v>
      </c>
      <c r="X244" s="10">
        <f t="shared" si="10"/>
        <v>328</v>
      </c>
      <c r="Y244" s="24">
        <f t="shared" si="11"/>
        <v>248</v>
      </c>
      <c r="Z244" s="22">
        <f t="shared" si="20"/>
        <v>576</v>
      </c>
    </row>
    <row r="245" spans="1:26" x14ac:dyDescent="0.3">
      <c r="A245" s="15" t="s">
        <v>648</v>
      </c>
      <c r="B245" s="15" t="s">
        <v>706</v>
      </c>
      <c r="C245" s="15" t="s">
        <v>707</v>
      </c>
      <c r="D245" s="15" t="s">
        <v>21</v>
      </c>
      <c r="E245" s="15" t="s">
        <v>708</v>
      </c>
      <c r="F245" s="21">
        <v>3030</v>
      </c>
      <c r="G245" s="24">
        <v>26</v>
      </c>
      <c r="H245" s="21">
        <v>2</v>
      </c>
      <c r="I245" s="24">
        <v>0</v>
      </c>
      <c r="J245" s="21">
        <v>183</v>
      </c>
      <c r="K245" s="24">
        <v>0</v>
      </c>
      <c r="L245" s="21">
        <v>0</v>
      </c>
      <c r="M245" s="24">
        <v>0</v>
      </c>
      <c r="N245" s="21">
        <v>831</v>
      </c>
      <c r="O245" s="24">
        <v>11</v>
      </c>
      <c r="P245" s="21">
        <v>2646</v>
      </c>
      <c r="Q245" s="24">
        <v>27</v>
      </c>
      <c r="R245" s="21">
        <v>0</v>
      </c>
      <c r="S245" s="24">
        <v>0</v>
      </c>
      <c r="T245" s="21">
        <v>100</v>
      </c>
      <c r="U245" s="24">
        <v>2</v>
      </c>
      <c r="V245" s="21">
        <v>44</v>
      </c>
      <c r="W245" s="24">
        <v>2</v>
      </c>
      <c r="X245" s="21">
        <f t="shared" si="10"/>
        <v>6836</v>
      </c>
      <c r="Y245" s="24">
        <f t="shared" si="11"/>
        <v>68</v>
      </c>
      <c r="Z245" s="22">
        <f t="shared" si="20"/>
        <v>6904</v>
      </c>
    </row>
    <row r="246" spans="1:26" x14ac:dyDescent="0.3">
      <c r="A246" s="15" t="s">
        <v>648</v>
      </c>
      <c r="B246" s="15" t="s">
        <v>706</v>
      </c>
      <c r="C246" s="15" t="s">
        <v>709</v>
      </c>
      <c r="D246" s="15" t="s">
        <v>55</v>
      </c>
      <c r="E246" s="15" t="s">
        <v>710</v>
      </c>
      <c r="F246" s="21">
        <v>1</v>
      </c>
      <c r="G246" s="24">
        <v>1</v>
      </c>
      <c r="H246" s="21"/>
      <c r="I246" s="24"/>
      <c r="J246" s="21"/>
      <c r="K246" s="24"/>
      <c r="L246" s="21"/>
      <c r="M246" s="24"/>
      <c r="N246" s="21"/>
      <c r="O246" s="24"/>
      <c r="P246" s="21"/>
      <c r="Q246" s="24"/>
      <c r="R246" s="21"/>
      <c r="S246" s="24"/>
      <c r="T246" s="21"/>
      <c r="U246" s="24"/>
      <c r="V246" s="21"/>
      <c r="W246" s="24"/>
      <c r="X246" s="21">
        <f t="shared" si="10"/>
        <v>1</v>
      </c>
      <c r="Y246" s="24">
        <f t="shared" si="11"/>
        <v>1</v>
      </c>
      <c r="Z246" s="22">
        <f t="shared" si="20"/>
        <v>2</v>
      </c>
    </row>
    <row r="247" spans="1:26" x14ac:dyDescent="0.3">
      <c r="A247" s="15" t="s">
        <v>648</v>
      </c>
      <c r="B247" s="15" t="s">
        <v>706</v>
      </c>
      <c r="C247" s="15" t="s">
        <v>711</v>
      </c>
      <c r="D247" s="15" t="s">
        <v>712</v>
      </c>
      <c r="E247" s="15" t="s">
        <v>713</v>
      </c>
      <c r="F247" s="10">
        <v>1731</v>
      </c>
      <c r="G247" s="24">
        <v>0</v>
      </c>
      <c r="H247" s="10">
        <v>1</v>
      </c>
      <c r="I247" s="24">
        <v>0</v>
      </c>
      <c r="J247" s="10">
        <v>57</v>
      </c>
      <c r="K247" s="24">
        <v>0</v>
      </c>
      <c r="L247" s="10">
        <v>0</v>
      </c>
      <c r="M247" s="24">
        <v>0</v>
      </c>
      <c r="N247" s="10">
        <v>246</v>
      </c>
      <c r="O247" s="24">
        <v>0</v>
      </c>
      <c r="P247" s="10">
        <v>537</v>
      </c>
      <c r="Q247" s="24">
        <v>0</v>
      </c>
      <c r="R247" s="10">
        <v>212</v>
      </c>
      <c r="S247" s="24">
        <v>0</v>
      </c>
      <c r="T247" s="10">
        <v>58</v>
      </c>
      <c r="U247" s="24">
        <v>0</v>
      </c>
      <c r="V247" s="10">
        <v>92</v>
      </c>
      <c r="W247" s="24"/>
      <c r="X247" s="10">
        <f t="shared" si="10"/>
        <v>2934</v>
      </c>
      <c r="Y247" s="24">
        <f t="shared" si="11"/>
        <v>0</v>
      </c>
      <c r="Z247" s="22">
        <f t="shared" si="20"/>
        <v>2934</v>
      </c>
    </row>
    <row r="248" spans="1:26" x14ac:dyDescent="0.3">
      <c r="A248" s="15" t="s">
        <v>648</v>
      </c>
      <c r="B248" s="15" t="s">
        <v>706</v>
      </c>
      <c r="C248" s="15" t="s">
        <v>714</v>
      </c>
      <c r="D248" s="15" t="s">
        <v>715</v>
      </c>
      <c r="E248" s="15" t="s">
        <v>716</v>
      </c>
      <c r="F248" s="21">
        <v>743</v>
      </c>
      <c r="G248" s="24">
        <v>51</v>
      </c>
      <c r="H248" s="21">
        <v>2</v>
      </c>
      <c r="I248" s="24">
        <v>0</v>
      </c>
      <c r="J248" s="21">
        <v>50</v>
      </c>
      <c r="K248" s="24">
        <v>0</v>
      </c>
      <c r="L248" s="21">
        <v>0</v>
      </c>
      <c r="M248" s="24">
        <v>0</v>
      </c>
      <c r="N248" s="21">
        <v>123</v>
      </c>
      <c r="O248" s="24">
        <v>21</v>
      </c>
      <c r="P248" s="21">
        <v>574</v>
      </c>
      <c r="Q248" s="24">
        <v>45</v>
      </c>
      <c r="R248" s="21">
        <v>21</v>
      </c>
      <c r="S248" s="24">
        <v>1</v>
      </c>
      <c r="T248" s="21">
        <v>16</v>
      </c>
      <c r="U248" s="24">
        <v>4</v>
      </c>
      <c r="V248" s="21">
        <v>23</v>
      </c>
      <c r="W248" s="24"/>
      <c r="X248" s="21">
        <f t="shared" si="10"/>
        <v>1552</v>
      </c>
      <c r="Y248" s="24">
        <f t="shared" si="11"/>
        <v>122</v>
      </c>
      <c r="Z248" s="22">
        <f t="shared" ref="Z248:Z253" si="21">SUM(X248:Y248)</f>
        <v>1674</v>
      </c>
    </row>
    <row r="249" spans="1:26" x14ac:dyDescent="0.3">
      <c r="A249" s="15" t="s">
        <v>648</v>
      </c>
      <c r="B249" s="15" t="s">
        <v>706</v>
      </c>
      <c r="C249" s="15" t="s">
        <v>717</v>
      </c>
      <c r="D249" s="15" t="s">
        <v>718</v>
      </c>
      <c r="E249" s="15" t="s">
        <v>719</v>
      </c>
      <c r="F249" s="21">
        <v>2347</v>
      </c>
      <c r="G249" s="24">
        <v>349</v>
      </c>
      <c r="H249" s="21">
        <v>20</v>
      </c>
      <c r="I249" s="24">
        <v>0</v>
      </c>
      <c r="J249" s="21">
        <v>139</v>
      </c>
      <c r="K249" s="24">
        <v>0</v>
      </c>
      <c r="L249" s="21">
        <v>0</v>
      </c>
      <c r="M249" s="24">
        <v>0</v>
      </c>
      <c r="N249" s="21">
        <v>493</v>
      </c>
      <c r="O249" s="24">
        <v>96</v>
      </c>
      <c r="P249" s="21">
        <v>1526</v>
      </c>
      <c r="Q249" s="24">
        <v>219</v>
      </c>
      <c r="R249" s="21">
        <v>238</v>
      </c>
      <c r="S249" s="24">
        <v>53</v>
      </c>
      <c r="T249" s="21">
        <v>58</v>
      </c>
      <c r="U249" s="24">
        <v>9</v>
      </c>
      <c r="V249" s="21">
        <v>48</v>
      </c>
      <c r="W249" s="24">
        <v>2</v>
      </c>
      <c r="X249" s="21">
        <f t="shared" si="10"/>
        <v>4869</v>
      </c>
      <c r="Y249" s="24">
        <f t="shared" si="11"/>
        <v>728</v>
      </c>
      <c r="Z249" s="22">
        <f t="shared" si="21"/>
        <v>5597</v>
      </c>
    </row>
    <row r="250" spans="1:26" x14ac:dyDescent="0.3">
      <c r="A250" s="15" t="s">
        <v>648</v>
      </c>
      <c r="B250" s="15" t="s">
        <v>706</v>
      </c>
      <c r="C250" s="15" t="s">
        <v>720</v>
      </c>
      <c r="D250" s="15" t="s">
        <v>721</v>
      </c>
      <c r="E250" s="15" t="s">
        <v>722</v>
      </c>
      <c r="F250" s="10">
        <v>1941</v>
      </c>
      <c r="G250" s="24">
        <v>4</v>
      </c>
      <c r="H250" s="10">
        <v>9</v>
      </c>
      <c r="I250" s="24">
        <v>0</v>
      </c>
      <c r="J250" s="10">
        <v>156</v>
      </c>
      <c r="K250" s="24">
        <v>0</v>
      </c>
      <c r="L250" s="10">
        <v>3</v>
      </c>
      <c r="M250" s="24">
        <v>0</v>
      </c>
      <c r="N250" s="10">
        <v>267</v>
      </c>
      <c r="O250" s="24">
        <v>0</v>
      </c>
      <c r="P250" s="10">
        <v>1103</v>
      </c>
      <c r="Q250" s="24">
        <v>1</v>
      </c>
      <c r="R250" s="10">
        <v>0</v>
      </c>
      <c r="S250" s="24">
        <v>0</v>
      </c>
      <c r="T250" s="10">
        <v>46</v>
      </c>
      <c r="U250" s="24">
        <v>0</v>
      </c>
      <c r="V250" s="10">
        <v>21</v>
      </c>
      <c r="W250" s="24"/>
      <c r="X250" s="10">
        <f t="shared" si="10"/>
        <v>3546</v>
      </c>
      <c r="Y250" s="24">
        <f t="shared" si="11"/>
        <v>5</v>
      </c>
      <c r="Z250" s="22">
        <f t="shared" si="21"/>
        <v>3551</v>
      </c>
    </row>
    <row r="251" spans="1:26" x14ac:dyDescent="0.3">
      <c r="A251" s="15" t="s">
        <v>648</v>
      </c>
      <c r="B251" s="15" t="s">
        <v>706</v>
      </c>
      <c r="C251" s="15" t="s">
        <v>723</v>
      </c>
      <c r="D251" s="15" t="s">
        <v>724</v>
      </c>
      <c r="E251" s="15" t="s">
        <v>725</v>
      </c>
      <c r="F251" s="10">
        <v>252</v>
      </c>
      <c r="G251" s="24"/>
      <c r="H251" s="10"/>
      <c r="I251" s="24"/>
      <c r="J251" s="10">
        <v>4</v>
      </c>
      <c r="K251" s="24"/>
      <c r="L251" s="10"/>
      <c r="M251" s="24"/>
      <c r="N251" s="10">
        <v>796</v>
      </c>
      <c r="O251" s="24">
        <v>3</v>
      </c>
      <c r="P251" s="10">
        <v>2975</v>
      </c>
      <c r="Q251" s="24">
        <v>4</v>
      </c>
      <c r="R251" s="10">
        <v>4593</v>
      </c>
      <c r="S251" s="24">
        <v>4</v>
      </c>
      <c r="T251" s="10">
        <v>7</v>
      </c>
      <c r="U251" s="24"/>
      <c r="V251" s="10"/>
      <c r="W251" s="24"/>
      <c r="X251" s="10">
        <f t="shared" si="10"/>
        <v>8627</v>
      </c>
      <c r="Y251" s="24">
        <f t="shared" si="11"/>
        <v>11</v>
      </c>
      <c r="Z251" s="22">
        <f t="shared" si="21"/>
        <v>8638</v>
      </c>
    </row>
    <row r="252" spans="1:26" x14ac:dyDescent="0.3">
      <c r="A252" s="15" t="s">
        <v>648</v>
      </c>
      <c r="B252" s="15" t="s">
        <v>706</v>
      </c>
      <c r="C252" s="15" t="s">
        <v>726</v>
      </c>
      <c r="D252" s="15" t="s">
        <v>727</v>
      </c>
      <c r="E252" s="15" t="s">
        <v>728</v>
      </c>
      <c r="F252" s="10">
        <v>959</v>
      </c>
      <c r="G252" s="24">
        <v>1</v>
      </c>
      <c r="H252" s="10">
        <v>1</v>
      </c>
      <c r="I252" s="24"/>
      <c r="J252" s="10">
        <v>86</v>
      </c>
      <c r="K252" s="24"/>
      <c r="L252" s="10">
        <v>1</v>
      </c>
      <c r="M252" s="24"/>
      <c r="N252" s="10">
        <v>159</v>
      </c>
      <c r="O252" s="24"/>
      <c r="P252" s="10">
        <v>562</v>
      </c>
      <c r="Q252" s="24">
        <v>2</v>
      </c>
      <c r="R252" s="10">
        <v>11</v>
      </c>
      <c r="S252" s="24"/>
      <c r="T252" s="10">
        <v>12</v>
      </c>
      <c r="U252" s="24"/>
      <c r="V252" s="10">
        <v>21</v>
      </c>
      <c r="W252" s="24"/>
      <c r="X252" s="10">
        <f t="shared" si="10"/>
        <v>1812</v>
      </c>
      <c r="Y252" s="24">
        <f t="shared" si="11"/>
        <v>3</v>
      </c>
      <c r="Z252" s="22">
        <f t="shared" si="21"/>
        <v>1815</v>
      </c>
    </row>
    <row r="253" spans="1:26" x14ac:dyDescent="0.3">
      <c r="A253" s="15" t="s">
        <v>648</v>
      </c>
      <c r="B253" s="15" t="s">
        <v>729</v>
      </c>
      <c r="C253" s="15" t="s">
        <v>730</v>
      </c>
      <c r="D253" s="15" t="s">
        <v>21</v>
      </c>
      <c r="E253" s="15" t="s">
        <v>731</v>
      </c>
      <c r="F253" s="21">
        <v>791</v>
      </c>
      <c r="G253" s="24">
        <v>3597</v>
      </c>
      <c r="H253" s="21">
        <v>8</v>
      </c>
      <c r="I253" s="24">
        <v>0</v>
      </c>
      <c r="J253" s="21">
        <v>54</v>
      </c>
      <c r="K253" s="24">
        <v>0</v>
      </c>
      <c r="L253" s="21">
        <v>0</v>
      </c>
      <c r="M253" s="24">
        <v>0</v>
      </c>
      <c r="N253" s="21">
        <v>360</v>
      </c>
      <c r="O253" s="24">
        <v>2421</v>
      </c>
      <c r="P253" s="21">
        <v>925</v>
      </c>
      <c r="Q253" s="24">
        <v>3482</v>
      </c>
      <c r="R253" s="21">
        <v>331</v>
      </c>
      <c r="S253" s="24">
        <v>1024</v>
      </c>
      <c r="T253" s="21">
        <v>50</v>
      </c>
      <c r="U253" s="24">
        <v>254</v>
      </c>
      <c r="V253" s="21">
        <v>19</v>
      </c>
      <c r="W253" s="24">
        <v>35</v>
      </c>
      <c r="X253" s="21">
        <f t="shared" si="10"/>
        <v>2538</v>
      </c>
      <c r="Y253" s="24">
        <f t="shared" si="11"/>
        <v>10813</v>
      </c>
      <c r="Z253" s="22">
        <f t="shared" si="21"/>
        <v>13351</v>
      </c>
    </row>
    <row r="254" spans="1:26" x14ac:dyDescent="0.3">
      <c r="A254" s="15" t="s">
        <v>648</v>
      </c>
      <c r="B254" s="15" t="s">
        <v>732</v>
      </c>
      <c r="C254" s="15" t="s">
        <v>733</v>
      </c>
      <c r="D254" s="15" t="s">
        <v>21</v>
      </c>
      <c r="E254" s="15" t="s">
        <v>734</v>
      </c>
      <c r="F254" s="21">
        <v>1207</v>
      </c>
      <c r="G254" s="24">
        <v>3168</v>
      </c>
      <c r="H254" s="21">
        <v>4</v>
      </c>
      <c r="I254" s="24">
        <v>0</v>
      </c>
      <c r="J254" s="21">
        <v>43</v>
      </c>
      <c r="K254" s="24">
        <v>0</v>
      </c>
      <c r="L254" s="21">
        <v>0</v>
      </c>
      <c r="M254" s="24">
        <v>0</v>
      </c>
      <c r="N254" s="21">
        <v>1064</v>
      </c>
      <c r="O254" s="24">
        <v>3084</v>
      </c>
      <c r="P254" s="21">
        <v>1531</v>
      </c>
      <c r="Q254" s="24">
        <v>2744</v>
      </c>
      <c r="R254" s="21">
        <v>483</v>
      </c>
      <c r="S254" s="24">
        <v>897</v>
      </c>
      <c r="T254" s="21">
        <v>136</v>
      </c>
      <c r="U254" s="24">
        <v>325</v>
      </c>
      <c r="V254" s="21">
        <v>32</v>
      </c>
      <c r="W254" s="24">
        <v>28</v>
      </c>
      <c r="X254" s="21">
        <f t="shared" si="10"/>
        <v>4500</v>
      </c>
      <c r="Y254" s="24">
        <f t="shared" si="11"/>
        <v>10246</v>
      </c>
      <c r="Z254" s="22">
        <f t="shared" ref="Z254:Z258" si="22">SUM(X254:Y254)</f>
        <v>14746</v>
      </c>
    </row>
    <row r="255" spans="1:26" x14ac:dyDescent="0.3">
      <c r="A255" s="15" t="s">
        <v>648</v>
      </c>
      <c r="B255" s="15" t="s">
        <v>732</v>
      </c>
      <c r="C255" s="15" t="s">
        <v>735</v>
      </c>
      <c r="D255" s="15" t="s">
        <v>736</v>
      </c>
      <c r="E255" s="15" t="s">
        <v>737</v>
      </c>
      <c r="F255" s="21"/>
      <c r="G255" s="24">
        <v>491</v>
      </c>
      <c r="H255" s="21"/>
      <c r="I255" s="24"/>
      <c r="J255" s="21"/>
      <c r="K255" s="24"/>
      <c r="L255" s="21"/>
      <c r="M255" s="24"/>
      <c r="N255" s="21"/>
      <c r="O255" s="24">
        <v>798</v>
      </c>
      <c r="P255" s="21"/>
      <c r="Q255" s="24">
        <v>423</v>
      </c>
      <c r="R255" s="21"/>
      <c r="S255" s="24">
        <v>135</v>
      </c>
      <c r="T255" s="21"/>
      <c r="U255" s="24">
        <v>27</v>
      </c>
      <c r="V255" s="21"/>
      <c r="W255" s="24">
        <v>9</v>
      </c>
      <c r="X255" s="21">
        <f t="shared" si="10"/>
        <v>0</v>
      </c>
      <c r="Y255" s="24">
        <f t="shared" si="11"/>
        <v>1883</v>
      </c>
      <c r="Z255" s="22">
        <f t="shared" si="22"/>
        <v>1883</v>
      </c>
    </row>
    <row r="256" spans="1:26" x14ac:dyDescent="0.3">
      <c r="A256" s="15" t="s">
        <v>648</v>
      </c>
      <c r="B256" s="15" t="s">
        <v>732</v>
      </c>
      <c r="C256" s="15" t="s">
        <v>738</v>
      </c>
      <c r="D256" s="15" t="s">
        <v>739</v>
      </c>
      <c r="E256" s="15" t="s">
        <v>740</v>
      </c>
      <c r="F256" s="21">
        <v>596</v>
      </c>
      <c r="G256" s="24">
        <v>127</v>
      </c>
      <c r="H256" s="21">
        <v>2</v>
      </c>
      <c r="I256" s="24">
        <v>0</v>
      </c>
      <c r="J256" s="21">
        <v>25</v>
      </c>
      <c r="K256" s="24">
        <v>0</v>
      </c>
      <c r="L256" s="21">
        <v>0</v>
      </c>
      <c r="M256" s="24">
        <v>0</v>
      </c>
      <c r="N256" s="21">
        <v>118</v>
      </c>
      <c r="O256" s="24">
        <v>302</v>
      </c>
      <c r="P256" s="21">
        <v>254</v>
      </c>
      <c r="Q256" s="24">
        <v>139</v>
      </c>
      <c r="R256" s="21">
        <v>97</v>
      </c>
      <c r="S256" s="24">
        <v>25</v>
      </c>
      <c r="T256" s="21">
        <v>35</v>
      </c>
      <c r="U256" s="24">
        <v>23</v>
      </c>
      <c r="V256" s="21">
        <v>4</v>
      </c>
      <c r="W256" s="24">
        <v>1</v>
      </c>
      <c r="X256" s="21">
        <f t="shared" si="10"/>
        <v>1131</v>
      </c>
      <c r="Y256" s="24">
        <f t="shared" si="11"/>
        <v>617</v>
      </c>
      <c r="Z256" s="22">
        <f t="shared" si="22"/>
        <v>1748</v>
      </c>
    </row>
    <row r="257" spans="1:26" x14ac:dyDescent="0.3">
      <c r="A257" s="15" t="s">
        <v>648</v>
      </c>
      <c r="B257" s="15" t="s">
        <v>741</v>
      </c>
      <c r="C257" s="15" t="s">
        <v>742</v>
      </c>
      <c r="D257" s="15" t="s">
        <v>21</v>
      </c>
      <c r="E257" s="15" t="s">
        <v>743</v>
      </c>
      <c r="F257" s="21">
        <v>858</v>
      </c>
      <c r="G257" s="24">
        <v>3775</v>
      </c>
      <c r="H257" s="21">
        <v>0</v>
      </c>
      <c r="I257" s="24">
        <v>0</v>
      </c>
      <c r="J257" s="21">
        <v>28</v>
      </c>
      <c r="K257" s="24">
        <v>0</v>
      </c>
      <c r="L257" s="21">
        <v>0</v>
      </c>
      <c r="M257" s="24">
        <v>0</v>
      </c>
      <c r="N257" s="21">
        <v>438</v>
      </c>
      <c r="O257" s="24">
        <v>1917</v>
      </c>
      <c r="P257" s="21">
        <v>1117</v>
      </c>
      <c r="Q257" s="24">
        <v>3958</v>
      </c>
      <c r="R257" s="21">
        <v>293</v>
      </c>
      <c r="S257" s="24">
        <v>896</v>
      </c>
      <c r="T257" s="21">
        <v>51</v>
      </c>
      <c r="U257" s="24">
        <v>287</v>
      </c>
      <c r="V257" s="21">
        <v>17</v>
      </c>
      <c r="W257" s="24">
        <v>22</v>
      </c>
      <c r="X257" s="21">
        <f t="shared" si="10"/>
        <v>2802</v>
      </c>
      <c r="Y257" s="24">
        <f t="shared" si="11"/>
        <v>10855</v>
      </c>
      <c r="Z257" s="22">
        <f t="shared" si="22"/>
        <v>13657</v>
      </c>
    </row>
    <row r="258" spans="1:26" x14ac:dyDescent="0.3">
      <c r="A258" s="15" t="s">
        <v>648</v>
      </c>
      <c r="B258" s="15" t="s">
        <v>741</v>
      </c>
      <c r="C258" s="15" t="s">
        <v>744</v>
      </c>
      <c r="D258" s="15" t="s">
        <v>745</v>
      </c>
      <c r="E258" s="15" t="s">
        <v>746</v>
      </c>
      <c r="F258" s="10">
        <v>285</v>
      </c>
      <c r="G258" s="24">
        <v>32</v>
      </c>
      <c r="H258" s="10">
        <v>0</v>
      </c>
      <c r="I258" s="24">
        <v>0</v>
      </c>
      <c r="J258" s="10">
        <v>11</v>
      </c>
      <c r="K258" s="24">
        <v>0</v>
      </c>
      <c r="L258" s="10">
        <v>0</v>
      </c>
      <c r="M258" s="24">
        <v>0</v>
      </c>
      <c r="N258" s="10">
        <v>42</v>
      </c>
      <c r="O258" s="24">
        <v>8</v>
      </c>
      <c r="P258" s="10">
        <v>175</v>
      </c>
      <c r="Q258" s="24">
        <v>27</v>
      </c>
      <c r="R258" s="10">
        <v>102</v>
      </c>
      <c r="S258" s="24">
        <v>29</v>
      </c>
      <c r="T258" s="10">
        <v>11</v>
      </c>
      <c r="U258" s="24">
        <v>0</v>
      </c>
      <c r="V258" s="10">
        <v>10</v>
      </c>
      <c r="W258" s="24">
        <v>0</v>
      </c>
      <c r="X258" s="10">
        <f t="shared" si="10"/>
        <v>636</v>
      </c>
      <c r="Y258" s="24">
        <f t="shared" si="11"/>
        <v>96</v>
      </c>
      <c r="Z258" s="22">
        <f t="shared" si="22"/>
        <v>732</v>
      </c>
    </row>
    <row r="259" spans="1:26" x14ac:dyDescent="0.3">
      <c r="A259" s="15" t="s">
        <v>648</v>
      </c>
      <c r="B259" s="15" t="s">
        <v>741</v>
      </c>
      <c r="C259" s="15" t="s">
        <v>747</v>
      </c>
      <c r="D259" s="15" t="s">
        <v>748</v>
      </c>
      <c r="E259" s="15" t="s">
        <v>749</v>
      </c>
      <c r="F259" s="21">
        <v>20</v>
      </c>
      <c r="G259" s="24">
        <v>117</v>
      </c>
      <c r="H259" s="21">
        <v>0</v>
      </c>
      <c r="I259" s="24">
        <v>0</v>
      </c>
      <c r="J259" s="21">
        <v>1</v>
      </c>
      <c r="K259" s="24">
        <v>0</v>
      </c>
      <c r="L259" s="21">
        <v>0</v>
      </c>
      <c r="M259" s="24">
        <v>0</v>
      </c>
      <c r="N259" s="21">
        <v>10</v>
      </c>
      <c r="O259" s="24">
        <v>82</v>
      </c>
      <c r="P259" s="21">
        <v>17</v>
      </c>
      <c r="Q259" s="24">
        <v>154</v>
      </c>
      <c r="R259" s="21">
        <v>1</v>
      </c>
      <c r="S259" s="24">
        <v>63</v>
      </c>
      <c r="T259" s="21">
        <v>0</v>
      </c>
      <c r="U259" s="24">
        <v>6</v>
      </c>
      <c r="V259" s="21"/>
      <c r="W259" s="24">
        <v>1</v>
      </c>
      <c r="X259" s="21">
        <f t="shared" si="10"/>
        <v>49</v>
      </c>
      <c r="Y259" s="24">
        <f t="shared" si="11"/>
        <v>423</v>
      </c>
      <c r="Z259" s="22">
        <f t="shared" ref="Z259:Z263" si="23">SUM(X259:Y259)</f>
        <v>472</v>
      </c>
    </row>
    <row r="260" spans="1:26" x14ac:dyDescent="0.3">
      <c r="A260" s="15" t="s">
        <v>750</v>
      </c>
      <c r="B260" s="15" t="s">
        <v>751</v>
      </c>
      <c r="C260" s="15" t="s">
        <v>752</v>
      </c>
      <c r="D260" s="15" t="s">
        <v>21</v>
      </c>
      <c r="E260" s="15" t="s">
        <v>753</v>
      </c>
      <c r="F260" s="21">
        <v>108</v>
      </c>
      <c r="G260" s="24">
        <v>2512</v>
      </c>
      <c r="H260" s="21">
        <v>0</v>
      </c>
      <c r="I260" s="24">
        <v>0</v>
      </c>
      <c r="J260" s="21">
        <v>3</v>
      </c>
      <c r="K260" s="24">
        <v>0</v>
      </c>
      <c r="L260" s="21">
        <v>0</v>
      </c>
      <c r="M260" s="24">
        <v>0</v>
      </c>
      <c r="N260" s="21">
        <v>91</v>
      </c>
      <c r="O260" s="24">
        <v>1553</v>
      </c>
      <c r="P260" s="21">
        <v>159</v>
      </c>
      <c r="Q260" s="24">
        <v>2338</v>
      </c>
      <c r="R260" s="21">
        <v>48</v>
      </c>
      <c r="S260" s="24">
        <v>805</v>
      </c>
      <c r="T260" s="21">
        <v>5</v>
      </c>
      <c r="U260" s="24">
        <v>232</v>
      </c>
      <c r="V260" s="21">
        <v>6</v>
      </c>
      <c r="W260" s="24">
        <v>51</v>
      </c>
      <c r="X260" s="21">
        <f t="shared" ref="X260:X316" si="24">F260+H260+J260+L260+N260+P260+R260+T260+V260</f>
        <v>420</v>
      </c>
      <c r="Y260" s="24">
        <f t="shared" ref="Y260:Y316" si="25">G260+I260+K260+M260+O260+Q260+S260+U260+W260</f>
        <v>7491</v>
      </c>
      <c r="Z260" s="22">
        <f t="shared" si="23"/>
        <v>7911</v>
      </c>
    </row>
    <row r="261" spans="1:26" x14ac:dyDescent="0.3">
      <c r="A261" s="15" t="s">
        <v>750</v>
      </c>
      <c r="B261" s="15" t="s">
        <v>754</v>
      </c>
      <c r="C261" s="15" t="s">
        <v>755</v>
      </c>
      <c r="D261" s="15" t="s">
        <v>21</v>
      </c>
      <c r="E261" s="15" t="s">
        <v>756</v>
      </c>
      <c r="F261" s="21">
        <v>602</v>
      </c>
      <c r="G261" s="24">
        <v>1304</v>
      </c>
      <c r="H261" s="21">
        <v>1</v>
      </c>
      <c r="I261" s="24">
        <v>0</v>
      </c>
      <c r="J261" s="21">
        <v>49</v>
      </c>
      <c r="K261" s="24">
        <v>0</v>
      </c>
      <c r="L261" s="21">
        <v>0</v>
      </c>
      <c r="M261" s="24">
        <v>0</v>
      </c>
      <c r="N261" s="21">
        <v>420</v>
      </c>
      <c r="O261" s="24">
        <v>720</v>
      </c>
      <c r="P261" s="21">
        <v>640</v>
      </c>
      <c r="Q261" s="24">
        <v>1027</v>
      </c>
      <c r="R261" s="21">
        <v>344</v>
      </c>
      <c r="S261" s="24">
        <v>513</v>
      </c>
      <c r="T261" s="21">
        <v>50</v>
      </c>
      <c r="U261" s="24">
        <v>104</v>
      </c>
      <c r="V261" s="21">
        <v>20</v>
      </c>
      <c r="W261" s="24">
        <v>21</v>
      </c>
      <c r="X261" s="21">
        <f t="shared" si="24"/>
        <v>2126</v>
      </c>
      <c r="Y261" s="24">
        <f t="shared" si="25"/>
        <v>3689</v>
      </c>
      <c r="Z261" s="22">
        <f t="shared" si="23"/>
        <v>5815</v>
      </c>
    </row>
    <row r="262" spans="1:26" x14ac:dyDescent="0.3">
      <c r="A262" s="15" t="s">
        <v>750</v>
      </c>
      <c r="B262" s="15" t="s">
        <v>754</v>
      </c>
      <c r="C262" s="15" t="s">
        <v>78</v>
      </c>
      <c r="D262" s="15" t="s">
        <v>79</v>
      </c>
      <c r="E262" s="15" t="s">
        <v>757</v>
      </c>
      <c r="F262" s="21">
        <v>8</v>
      </c>
      <c r="G262" s="24">
        <v>38</v>
      </c>
      <c r="H262" s="21">
        <v>0</v>
      </c>
      <c r="I262" s="24">
        <v>0</v>
      </c>
      <c r="J262" s="21">
        <v>0</v>
      </c>
      <c r="K262" s="24">
        <v>0</v>
      </c>
      <c r="L262" s="21">
        <v>0</v>
      </c>
      <c r="M262" s="24">
        <v>0</v>
      </c>
      <c r="N262" s="21">
        <v>1</v>
      </c>
      <c r="O262" s="24">
        <v>62</v>
      </c>
      <c r="P262" s="21">
        <v>8</v>
      </c>
      <c r="Q262" s="24">
        <v>106</v>
      </c>
      <c r="R262" s="21">
        <v>6</v>
      </c>
      <c r="S262" s="24">
        <v>24</v>
      </c>
      <c r="T262" s="21">
        <v>0</v>
      </c>
      <c r="U262" s="24">
        <v>4</v>
      </c>
      <c r="V262" s="21"/>
      <c r="W262" s="24"/>
      <c r="X262" s="21">
        <f t="shared" si="24"/>
        <v>23</v>
      </c>
      <c r="Y262" s="24">
        <f t="shared" si="25"/>
        <v>234</v>
      </c>
      <c r="Z262" s="22">
        <f t="shared" si="23"/>
        <v>257</v>
      </c>
    </row>
    <row r="263" spans="1:26" x14ac:dyDescent="0.3">
      <c r="A263" s="15" t="s">
        <v>750</v>
      </c>
      <c r="B263" s="15" t="s">
        <v>758</v>
      </c>
      <c r="C263" s="15" t="s">
        <v>759</v>
      </c>
      <c r="D263" s="15" t="s">
        <v>55</v>
      </c>
      <c r="E263" s="15" t="s">
        <v>760</v>
      </c>
      <c r="F263" s="21">
        <v>1360</v>
      </c>
      <c r="G263" s="24">
        <v>9010</v>
      </c>
      <c r="H263" s="21">
        <v>0</v>
      </c>
      <c r="I263" s="24">
        <v>0</v>
      </c>
      <c r="J263" s="21">
        <v>57</v>
      </c>
      <c r="K263" s="24">
        <v>0</v>
      </c>
      <c r="L263" s="21">
        <v>0</v>
      </c>
      <c r="M263" s="24">
        <v>0</v>
      </c>
      <c r="N263" s="21">
        <v>441</v>
      </c>
      <c r="O263" s="24">
        <v>1846</v>
      </c>
      <c r="P263" s="21">
        <v>1617</v>
      </c>
      <c r="Q263" s="24">
        <v>5763</v>
      </c>
      <c r="R263" s="21">
        <v>480</v>
      </c>
      <c r="S263" s="24">
        <v>2817</v>
      </c>
      <c r="T263" s="21">
        <v>19</v>
      </c>
      <c r="U263" s="24">
        <v>113</v>
      </c>
      <c r="V263" s="21">
        <v>13</v>
      </c>
      <c r="W263" s="24">
        <v>8</v>
      </c>
      <c r="X263" s="21">
        <f t="shared" si="24"/>
        <v>3987</v>
      </c>
      <c r="Y263" s="24">
        <f t="shared" si="25"/>
        <v>19557</v>
      </c>
      <c r="Z263" s="22">
        <f t="shared" si="23"/>
        <v>23544</v>
      </c>
    </row>
    <row r="264" spans="1:26" x14ac:dyDescent="0.3">
      <c r="A264" s="15" t="s">
        <v>750</v>
      </c>
      <c r="B264" s="15" t="s">
        <v>761</v>
      </c>
      <c r="C264" s="15" t="s">
        <v>762</v>
      </c>
      <c r="D264" s="15" t="s">
        <v>55</v>
      </c>
      <c r="E264" s="15" t="s">
        <v>763</v>
      </c>
      <c r="F264" s="21">
        <v>3226</v>
      </c>
      <c r="G264" s="24">
        <v>4785</v>
      </c>
      <c r="H264" s="21">
        <v>7</v>
      </c>
      <c r="I264" s="24">
        <v>0</v>
      </c>
      <c r="J264" s="21">
        <v>228</v>
      </c>
      <c r="K264" s="24">
        <v>0</v>
      </c>
      <c r="L264" s="21">
        <v>2</v>
      </c>
      <c r="M264" s="24">
        <v>0</v>
      </c>
      <c r="N264" s="21">
        <v>745</v>
      </c>
      <c r="O264" s="24">
        <v>1528</v>
      </c>
      <c r="P264" s="21">
        <v>2985</v>
      </c>
      <c r="Q264" s="24">
        <v>3551</v>
      </c>
      <c r="R264" s="21">
        <v>1703</v>
      </c>
      <c r="S264" s="24">
        <v>1161</v>
      </c>
      <c r="T264" s="21">
        <v>75</v>
      </c>
      <c r="U264" s="24">
        <v>191</v>
      </c>
      <c r="V264" s="21">
        <v>162</v>
      </c>
      <c r="W264" s="24">
        <v>86</v>
      </c>
      <c r="X264" s="21">
        <f t="shared" si="24"/>
        <v>9133</v>
      </c>
      <c r="Y264" s="24">
        <f t="shared" si="25"/>
        <v>11302</v>
      </c>
      <c r="Z264" s="22">
        <f t="shared" ref="Z264:Z268" si="26">SUM(X264:Y264)</f>
        <v>20435</v>
      </c>
    </row>
    <row r="265" spans="1:26" x14ac:dyDescent="0.3">
      <c r="A265" s="15" t="s">
        <v>750</v>
      </c>
      <c r="B265" s="15" t="s">
        <v>761</v>
      </c>
      <c r="C265" s="15" t="s">
        <v>764</v>
      </c>
      <c r="D265" s="15" t="s">
        <v>765</v>
      </c>
      <c r="E265" s="15" t="s">
        <v>766</v>
      </c>
      <c r="F265" s="21">
        <v>12</v>
      </c>
      <c r="G265" s="24">
        <v>2</v>
      </c>
      <c r="H265" s="21">
        <v>0</v>
      </c>
      <c r="I265" s="24">
        <v>0</v>
      </c>
      <c r="J265" s="21">
        <v>0</v>
      </c>
      <c r="K265" s="24">
        <v>0</v>
      </c>
      <c r="L265" s="21">
        <v>0</v>
      </c>
      <c r="M265" s="24">
        <v>0</v>
      </c>
      <c r="N265" s="21">
        <v>0</v>
      </c>
      <c r="O265" s="24">
        <v>3</v>
      </c>
      <c r="P265" s="21">
        <v>3</v>
      </c>
      <c r="Q265" s="24">
        <v>3</v>
      </c>
      <c r="R265" s="21">
        <v>2</v>
      </c>
      <c r="S265" s="24">
        <v>0</v>
      </c>
      <c r="T265" s="21">
        <v>0</v>
      </c>
      <c r="U265" s="24">
        <v>2</v>
      </c>
      <c r="V265" s="21">
        <v>1</v>
      </c>
      <c r="W265" s="24"/>
      <c r="X265" s="21">
        <f t="shared" si="24"/>
        <v>18</v>
      </c>
      <c r="Y265" s="24">
        <f t="shared" si="25"/>
        <v>10</v>
      </c>
      <c r="Z265" s="22">
        <f t="shared" si="26"/>
        <v>28</v>
      </c>
    </row>
    <row r="266" spans="1:26" x14ac:dyDescent="0.3">
      <c r="A266" s="15" t="s">
        <v>750</v>
      </c>
      <c r="B266" s="15" t="s">
        <v>761</v>
      </c>
      <c r="C266" s="15" t="s">
        <v>767</v>
      </c>
      <c r="D266" s="15" t="s">
        <v>768</v>
      </c>
      <c r="E266" s="15" t="s">
        <v>769</v>
      </c>
      <c r="F266" s="21">
        <v>2474</v>
      </c>
      <c r="G266" s="24">
        <v>515</v>
      </c>
      <c r="H266" s="21">
        <v>0</v>
      </c>
      <c r="I266" s="24">
        <v>0</v>
      </c>
      <c r="J266" s="21">
        <v>153</v>
      </c>
      <c r="K266" s="24">
        <v>0</v>
      </c>
      <c r="L266" s="21">
        <v>0</v>
      </c>
      <c r="M266" s="24">
        <v>0</v>
      </c>
      <c r="N266" s="21">
        <v>488</v>
      </c>
      <c r="O266" s="24">
        <v>348</v>
      </c>
      <c r="P266" s="21">
        <v>1789</v>
      </c>
      <c r="Q266" s="24">
        <v>681</v>
      </c>
      <c r="R266" s="21">
        <v>963</v>
      </c>
      <c r="S266" s="24">
        <v>247</v>
      </c>
      <c r="T266" s="21">
        <v>56</v>
      </c>
      <c r="U266" s="24">
        <v>38</v>
      </c>
      <c r="V266" s="21">
        <v>80</v>
      </c>
      <c r="W266" s="24">
        <v>22</v>
      </c>
      <c r="X266" s="21">
        <f t="shared" si="24"/>
        <v>6003</v>
      </c>
      <c r="Y266" s="24">
        <f t="shared" si="25"/>
        <v>1851</v>
      </c>
      <c r="Z266" s="22">
        <f t="shared" si="26"/>
        <v>7854</v>
      </c>
    </row>
    <row r="267" spans="1:26" x14ac:dyDescent="0.3">
      <c r="A267" s="15" t="s">
        <v>750</v>
      </c>
      <c r="B267" s="15" t="s">
        <v>770</v>
      </c>
      <c r="C267" s="15" t="s">
        <v>452</v>
      </c>
      <c r="D267" s="15" t="s">
        <v>453</v>
      </c>
      <c r="E267" s="15" t="s">
        <v>771</v>
      </c>
      <c r="F267" s="21">
        <v>3125</v>
      </c>
      <c r="G267" s="24">
        <v>3916</v>
      </c>
      <c r="H267" s="21">
        <v>4</v>
      </c>
      <c r="I267" s="24">
        <v>0</v>
      </c>
      <c r="J267" s="21">
        <v>216</v>
      </c>
      <c r="K267" s="24">
        <v>0</v>
      </c>
      <c r="L267" s="21">
        <v>2</v>
      </c>
      <c r="M267" s="24">
        <v>0</v>
      </c>
      <c r="N267" s="21">
        <v>1021</v>
      </c>
      <c r="O267" s="24">
        <v>1507</v>
      </c>
      <c r="P267" s="21">
        <v>3272</v>
      </c>
      <c r="Q267" s="24">
        <v>3118</v>
      </c>
      <c r="R267" s="21">
        <v>1251</v>
      </c>
      <c r="S267" s="24">
        <v>1234</v>
      </c>
      <c r="T267" s="21">
        <v>122</v>
      </c>
      <c r="U267" s="24">
        <v>252</v>
      </c>
      <c r="V267" s="21">
        <v>99</v>
      </c>
      <c r="W267" s="24">
        <v>69</v>
      </c>
      <c r="X267" s="21">
        <f t="shared" si="24"/>
        <v>9112</v>
      </c>
      <c r="Y267" s="24">
        <f t="shared" si="25"/>
        <v>10096</v>
      </c>
      <c r="Z267" s="22">
        <f t="shared" si="26"/>
        <v>19208</v>
      </c>
    </row>
    <row r="268" spans="1:26" x14ac:dyDescent="0.3">
      <c r="A268" s="15" t="s">
        <v>750</v>
      </c>
      <c r="B268" s="15" t="s">
        <v>772</v>
      </c>
      <c r="C268" s="15" t="s">
        <v>773</v>
      </c>
      <c r="D268" s="15" t="s">
        <v>21</v>
      </c>
      <c r="E268" s="15" t="s">
        <v>774</v>
      </c>
      <c r="F268" s="21">
        <v>1377</v>
      </c>
      <c r="G268" s="24">
        <v>6648</v>
      </c>
      <c r="H268" s="21">
        <v>0</v>
      </c>
      <c r="I268" s="24">
        <v>0</v>
      </c>
      <c r="J268" s="21">
        <v>38</v>
      </c>
      <c r="K268" s="24">
        <v>0</v>
      </c>
      <c r="L268" s="21">
        <v>0</v>
      </c>
      <c r="M268" s="24">
        <v>0</v>
      </c>
      <c r="N268" s="21">
        <v>412</v>
      </c>
      <c r="O268" s="24">
        <v>1217</v>
      </c>
      <c r="P268" s="21">
        <v>905</v>
      </c>
      <c r="Q268" s="24">
        <v>3101</v>
      </c>
      <c r="R268" s="21">
        <v>570</v>
      </c>
      <c r="S268" s="24">
        <v>1594</v>
      </c>
      <c r="T268" s="21">
        <v>34</v>
      </c>
      <c r="U268" s="24">
        <v>136</v>
      </c>
      <c r="V268" s="21">
        <v>6</v>
      </c>
      <c r="W268" s="24">
        <v>4</v>
      </c>
      <c r="X268" s="21">
        <f t="shared" si="24"/>
        <v>3342</v>
      </c>
      <c r="Y268" s="24">
        <f t="shared" si="25"/>
        <v>12700</v>
      </c>
      <c r="Z268" s="22">
        <f t="shared" si="26"/>
        <v>16042</v>
      </c>
    </row>
    <row r="269" spans="1:26" x14ac:dyDescent="0.3">
      <c r="A269" s="15" t="s">
        <v>775</v>
      </c>
      <c r="B269" s="15" t="s">
        <v>776</v>
      </c>
      <c r="C269" s="15" t="s">
        <v>777</v>
      </c>
      <c r="D269" s="15" t="s">
        <v>778</v>
      </c>
      <c r="E269" s="15" t="s">
        <v>779</v>
      </c>
      <c r="F269" s="21"/>
      <c r="G269" s="24">
        <v>299</v>
      </c>
      <c r="H269" s="21"/>
      <c r="I269" s="24"/>
      <c r="J269" s="21"/>
      <c r="K269" s="24"/>
      <c r="L269" s="21"/>
      <c r="M269" s="24"/>
      <c r="N269" s="21">
        <v>3</v>
      </c>
      <c r="O269" s="24">
        <v>186</v>
      </c>
      <c r="P269" s="21">
        <v>2</v>
      </c>
      <c r="Q269" s="24">
        <v>509</v>
      </c>
      <c r="R269" s="21">
        <v>4</v>
      </c>
      <c r="S269" s="24">
        <v>302</v>
      </c>
      <c r="T269" s="21">
        <v>0</v>
      </c>
      <c r="U269" s="24">
        <v>23</v>
      </c>
      <c r="V269" s="21"/>
      <c r="W269" s="24">
        <v>4</v>
      </c>
      <c r="X269" s="21">
        <f t="shared" si="24"/>
        <v>9</v>
      </c>
      <c r="Y269" s="24">
        <f t="shared" si="25"/>
        <v>1323</v>
      </c>
      <c r="Z269" s="22">
        <f t="shared" ref="Z269:Z274" si="27">SUM(X269:Y269)</f>
        <v>1332</v>
      </c>
    </row>
    <row r="270" spans="1:26" x14ac:dyDescent="0.3">
      <c r="A270" s="15" t="s">
        <v>775</v>
      </c>
      <c r="B270" s="15" t="s">
        <v>776</v>
      </c>
      <c r="C270" s="15" t="s">
        <v>780</v>
      </c>
      <c r="D270" s="15" t="s">
        <v>781</v>
      </c>
      <c r="E270" s="15" t="s">
        <v>782</v>
      </c>
      <c r="F270" s="21">
        <v>445</v>
      </c>
      <c r="G270" s="24">
        <v>1024</v>
      </c>
      <c r="H270" s="21">
        <v>0</v>
      </c>
      <c r="I270" s="24">
        <v>0</v>
      </c>
      <c r="J270" s="21">
        <v>44</v>
      </c>
      <c r="K270" s="24">
        <v>0</v>
      </c>
      <c r="L270" s="21">
        <v>0</v>
      </c>
      <c r="M270" s="24">
        <v>0</v>
      </c>
      <c r="N270" s="21">
        <v>149</v>
      </c>
      <c r="O270" s="24">
        <v>400</v>
      </c>
      <c r="P270" s="21">
        <v>234</v>
      </c>
      <c r="Q270" s="24">
        <v>748</v>
      </c>
      <c r="R270" s="21">
        <v>143</v>
      </c>
      <c r="S270" s="24">
        <v>382</v>
      </c>
      <c r="T270" s="21">
        <v>17</v>
      </c>
      <c r="U270" s="24">
        <v>34</v>
      </c>
      <c r="V270" s="21">
        <v>8</v>
      </c>
      <c r="W270" s="24">
        <v>4</v>
      </c>
      <c r="X270" s="21">
        <f t="shared" si="24"/>
        <v>1040</v>
      </c>
      <c r="Y270" s="24">
        <f t="shared" si="25"/>
        <v>2592</v>
      </c>
      <c r="Z270" s="22">
        <f t="shared" si="27"/>
        <v>3632</v>
      </c>
    </row>
    <row r="271" spans="1:26" x14ac:dyDescent="0.3">
      <c r="A271" s="15" t="s">
        <v>775</v>
      </c>
      <c r="B271" s="15" t="s">
        <v>776</v>
      </c>
      <c r="C271" s="15" t="s">
        <v>786</v>
      </c>
      <c r="D271" s="15" t="s">
        <v>787</v>
      </c>
      <c r="E271" s="15" t="s">
        <v>788</v>
      </c>
      <c r="F271" s="21">
        <v>1039</v>
      </c>
      <c r="G271" s="24">
        <v>6233</v>
      </c>
      <c r="H271" s="21">
        <v>2</v>
      </c>
      <c r="I271" s="24">
        <v>0</v>
      </c>
      <c r="J271" s="21">
        <v>91</v>
      </c>
      <c r="K271" s="24">
        <v>0</v>
      </c>
      <c r="L271" s="21">
        <v>0</v>
      </c>
      <c r="M271" s="24">
        <v>0</v>
      </c>
      <c r="N271" s="21">
        <v>752</v>
      </c>
      <c r="O271" s="24">
        <v>2413</v>
      </c>
      <c r="P271" s="21">
        <v>1299</v>
      </c>
      <c r="Q271" s="24">
        <v>3933</v>
      </c>
      <c r="R271" s="21">
        <v>372</v>
      </c>
      <c r="S271" s="24">
        <v>1578</v>
      </c>
      <c r="T271" s="21">
        <v>60</v>
      </c>
      <c r="U271" s="24">
        <v>237</v>
      </c>
      <c r="V271" s="21">
        <v>39</v>
      </c>
      <c r="W271" s="24">
        <v>32</v>
      </c>
      <c r="X271" s="21">
        <f t="shared" si="24"/>
        <v>3654</v>
      </c>
      <c r="Y271" s="24">
        <f t="shared" si="25"/>
        <v>14426</v>
      </c>
      <c r="Z271" s="22">
        <f t="shared" si="27"/>
        <v>18080</v>
      </c>
    </row>
    <row r="272" spans="1:26" x14ac:dyDescent="0.3">
      <c r="A272" s="15" t="s">
        <v>775</v>
      </c>
      <c r="B272" s="15" t="s">
        <v>776</v>
      </c>
      <c r="C272" s="15" t="s">
        <v>789</v>
      </c>
      <c r="D272" s="15" t="s">
        <v>790</v>
      </c>
      <c r="E272" s="15" t="s">
        <v>791</v>
      </c>
      <c r="F272" s="21"/>
      <c r="G272" s="24">
        <v>2725</v>
      </c>
      <c r="H272" s="21"/>
      <c r="I272" s="24"/>
      <c r="J272" s="21"/>
      <c r="K272" s="24"/>
      <c r="L272" s="21"/>
      <c r="M272" s="24"/>
      <c r="N272" s="21"/>
      <c r="O272" s="24">
        <v>415</v>
      </c>
      <c r="P272" s="21"/>
      <c r="Q272" s="24">
        <v>1049</v>
      </c>
      <c r="R272" s="21"/>
      <c r="S272" s="24">
        <v>732</v>
      </c>
      <c r="T272" s="21"/>
      <c r="U272" s="24">
        <v>46</v>
      </c>
      <c r="V272" s="21"/>
      <c r="W272" s="24">
        <v>9</v>
      </c>
      <c r="X272" s="21">
        <f t="shared" si="24"/>
        <v>0</v>
      </c>
      <c r="Y272" s="24">
        <f t="shared" si="25"/>
        <v>4976</v>
      </c>
      <c r="Z272" s="22">
        <f t="shared" si="27"/>
        <v>4976</v>
      </c>
    </row>
    <row r="273" spans="1:26" x14ac:dyDescent="0.3">
      <c r="A273" s="15" t="s">
        <v>775</v>
      </c>
      <c r="B273" s="15" t="s">
        <v>776</v>
      </c>
      <c r="C273" s="15" t="s">
        <v>792</v>
      </c>
      <c r="D273" s="15" t="s">
        <v>793</v>
      </c>
      <c r="E273" s="15" t="s">
        <v>794</v>
      </c>
      <c r="F273" s="21">
        <v>873</v>
      </c>
      <c r="G273" s="24">
        <v>3510</v>
      </c>
      <c r="H273" s="21">
        <v>15</v>
      </c>
      <c r="I273" s="24">
        <v>0</v>
      </c>
      <c r="J273" s="21">
        <v>76</v>
      </c>
      <c r="K273" s="24">
        <v>0</v>
      </c>
      <c r="L273" s="21">
        <v>0</v>
      </c>
      <c r="M273" s="24">
        <v>0</v>
      </c>
      <c r="N273" s="21">
        <v>403</v>
      </c>
      <c r="O273" s="24">
        <v>1046</v>
      </c>
      <c r="P273" s="21">
        <v>632</v>
      </c>
      <c r="Q273" s="24">
        <v>1276</v>
      </c>
      <c r="R273" s="21">
        <v>611</v>
      </c>
      <c r="S273" s="24">
        <v>947</v>
      </c>
      <c r="T273" s="21">
        <v>39</v>
      </c>
      <c r="U273" s="24">
        <v>136</v>
      </c>
      <c r="V273" s="21">
        <v>35</v>
      </c>
      <c r="W273" s="24">
        <v>29</v>
      </c>
      <c r="X273" s="21">
        <f t="shared" si="24"/>
        <v>2684</v>
      </c>
      <c r="Y273" s="24">
        <f t="shared" si="25"/>
        <v>6944</v>
      </c>
      <c r="Z273" s="22">
        <f t="shared" si="27"/>
        <v>9628</v>
      </c>
    </row>
    <row r="274" spans="1:26" x14ac:dyDescent="0.3">
      <c r="A274" s="15" t="s">
        <v>775</v>
      </c>
      <c r="B274" s="15" t="s">
        <v>776</v>
      </c>
      <c r="C274" s="15" t="s">
        <v>795</v>
      </c>
      <c r="D274" s="15" t="s">
        <v>796</v>
      </c>
      <c r="E274" s="15" t="s">
        <v>797</v>
      </c>
      <c r="F274" s="21">
        <v>66</v>
      </c>
      <c r="G274" s="24">
        <v>209</v>
      </c>
      <c r="H274" s="21">
        <v>0</v>
      </c>
      <c r="I274" s="24">
        <v>0</v>
      </c>
      <c r="J274" s="21">
        <v>6</v>
      </c>
      <c r="K274" s="24">
        <v>0</v>
      </c>
      <c r="L274" s="21">
        <v>0</v>
      </c>
      <c r="M274" s="24">
        <v>0</v>
      </c>
      <c r="N274" s="21">
        <v>36</v>
      </c>
      <c r="O274" s="24">
        <v>224</v>
      </c>
      <c r="P274" s="21">
        <v>35</v>
      </c>
      <c r="Q274" s="24">
        <v>778</v>
      </c>
      <c r="R274" s="21">
        <v>12</v>
      </c>
      <c r="S274" s="24">
        <v>228</v>
      </c>
      <c r="T274" s="21">
        <v>2</v>
      </c>
      <c r="U274" s="24">
        <v>15</v>
      </c>
      <c r="V274" s="21">
        <v>3</v>
      </c>
      <c r="W274" s="24">
        <v>0</v>
      </c>
      <c r="X274" s="21">
        <f t="shared" si="24"/>
        <v>160</v>
      </c>
      <c r="Y274" s="24">
        <f t="shared" si="25"/>
        <v>1454</v>
      </c>
      <c r="Z274" s="22">
        <f t="shared" si="27"/>
        <v>1614</v>
      </c>
    </row>
    <row r="275" spans="1:26" x14ac:dyDescent="0.3">
      <c r="A275" s="15" t="s">
        <v>775</v>
      </c>
      <c r="B275" s="15" t="s">
        <v>798</v>
      </c>
      <c r="C275" s="15" t="s">
        <v>799</v>
      </c>
      <c r="D275" s="15" t="s">
        <v>800</v>
      </c>
      <c r="E275" s="15" t="s">
        <v>801</v>
      </c>
      <c r="F275" s="21">
        <v>4357</v>
      </c>
      <c r="G275" s="24">
        <v>530</v>
      </c>
      <c r="H275" s="21">
        <v>1</v>
      </c>
      <c r="I275" s="24">
        <v>0</v>
      </c>
      <c r="J275" s="21">
        <v>69</v>
      </c>
      <c r="K275" s="24">
        <v>0</v>
      </c>
      <c r="L275" s="21">
        <v>1</v>
      </c>
      <c r="M275" s="24">
        <v>0</v>
      </c>
      <c r="N275" s="21">
        <v>187</v>
      </c>
      <c r="O275" s="24">
        <v>87</v>
      </c>
      <c r="P275" s="21">
        <v>483</v>
      </c>
      <c r="Q275" s="24">
        <v>156</v>
      </c>
      <c r="R275" s="21">
        <v>52</v>
      </c>
      <c r="S275" s="24">
        <v>59</v>
      </c>
      <c r="T275" s="21">
        <v>31</v>
      </c>
      <c r="U275" s="24">
        <v>10</v>
      </c>
      <c r="V275" s="21">
        <v>13</v>
      </c>
      <c r="W275" s="24">
        <v>4</v>
      </c>
      <c r="X275" s="21">
        <f t="shared" si="24"/>
        <v>5194</v>
      </c>
      <c r="Y275" s="24">
        <f t="shared" si="25"/>
        <v>846</v>
      </c>
      <c r="Z275" s="22">
        <f t="shared" ref="Z275:Z280" si="28">SUM(X275:Y275)</f>
        <v>6040</v>
      </c>
    </row>
    <row r="276" spans="1:26" x14ac:dyDescent="0.3">
      <c r="A276" s="15" t="s">
        <v>775</v>
      </c>
      <c r="B276" s="15" t="s">
        <v>798</v>
      </c>
      <c r="C276" s="15" t="s">
        <v>802</v>
      </c>
      <c r="D276" s="15" t="s">
        <v>803</v>
      </c>
      <c r="E276" s="15" t="s">
        <v>804</v>
      </c>
      <c r="F276" s="21"/>
      <c r="G276" s="24">
        <v>508</v>
      </c>
      <c r="H276" s="21"/>
      <c r="I276" s="24"/>
      <c r="J276" s="21"/>
      <c r="K276" s="24"/>
      <c r="L276" s="21"/>
      <c r="M276" s="24"/>
      <c r="N276" s="21"/>
      <c r="O276" s="24">
        <v>219</v>
      </c>
      <c r="P276" s="21"/>
      <c r="Q276" s="24">
        <v>337</v>
      </c>
      <c r="R276" s="21"/>
      <c r="S276" s="24">
        <v>183</v>
      </c>
      <c r="T276" s="21"/>
      <c r="U276" s="24">
        <v>21</v>
      </c>
      <c r="V276" s="21"/>
      <c r="W276" s="24">
        <v>7</v>
      </c>
      <c r="X276" s="21">
        <f t="shared" si="24"/>
        <v>0</v>
      </c>
      <c r="Y276" s="24">
        <f t="shared" si="25"/>
        <v>1275</v>
      </c>
      <c r="Z276" s="22">
        <f t="shared" si="28"/>
        <v>1275</v>
      </c>
    </row>
    <row r="277" spans="1:26" x14ac:dyDescent="0.3">
      <c r="A277" s="15" t="s">
        <v>775</v>
      </c>
      <c r="B277" s="15" t="s">
        <v>798</v>
      </c>
      <c r="C277" s="15" t="s">
        <v>452</v>
      </c>
      <c r="D277" s="15" t="s">
        <v>453</v>
      </c>
      <c r="E277" s="15" t="s">
        <v>805</v>
      </c>
      <c r="F277" s="21"/>
      <c r="G277" s="24">
        <v>1367</v>
      </c>
      <c r="H277" s="21"/>
      <c r="I277" s="24"/>
      <c r="J277" s="21"/>
      <c r="K277" s="24"/>
      <c r="L277" s="21"/>
      <c r="M277" s="24"/>
      <c r="N277" s="21"/>
      <c r="O277" s="24">
        <v>639</v>
      </c>
      <c r="P277" s="21"/>
      <c r="Q277" s="24">
        <v>1202</v>
      </c>
      <c r="R277" s="21"/>
      <c r="S277" s="24">
        <v>607</v>
      </c>
      <c r="T277" s="21"/>
      <c r="U277" s="24">
        <v>33</v>
      </c>
      <c r="V277" s="21"/>
      <c r="W277" s="24">
        <v>11</v>
      </c>
      <c r="X277" s="21">
        <f t="shared" si="24"/>
        <v>0</v>
      </c>
      <c r="Y277" s="24">
        <f t="shared" si="25"/>
        <v>3859</v>
      </c>
      <c r="Z277" s="22">
        <f t="shared" si="28"/>
        <v>3859</v>
      </c>
    </row>
    <row r="278" spans="1:26" x14ac:dyDescent="0.3">
      <c r="A278" s="15" t="s">
        <v>775</v>
      </c>
      <c r="B278" s="15" t="s">
        <v>798</v>
      </c>
      <c r="C278" s="15" t="s">
        <v>452</v>
      </c>
      <c r="D278" s="15" t="s">
        <v>453</v>
      </c>
      <c r="E278" s="15" t="s">
        <v>806</v>
      </c>
      <c r="F278" s="10">
        <v>2255</v>
      </c>
      <c r="G278" s="24">
        <v>5873</v>
      </c>
      <c r="H278" s="10">
        <v>4</v>
      </c>
      <c r="I278" s="24"/>
      <c r="J278" s="10">
        <v>69</v>
      </c>
      <c r="K278" s="24"/>
      <c r="L278" s="10"/>
      <c r="M278" s="24"/>
      <c r="N278" s="10">
        <v>1354</v>
      </c>
      <c r="O278" s="24">
        <v>1498</v>
      </c>
      <c r="P278" s="10">
        <v>2461</v>
      </c>
      <c r="Q278" s="24">
        <v>3447</v>
      </c>
      <c r="R278" s="10">
        <v>1565</v>
      </c>
      <c r="S278" s="24">
        <v>2190</v>
      </c>
      <c r="T278" s="10">
        <v>98</v>
      </c>
      <c r="U278" s="24">
        <v>147</v>
      </c>
      <c r="V278" s="10">
        <v>10</v>
      </c>
      <c r="W278" s="24">
        <v>14</v>
      </c>
      <c r="X278" s="10">
        <f t="shared" si="24"/>
        <v>7816</v>
      </c>
      <c r="Y278" s="24">
        <f t="shared" si="25"/>
        <v>13169</v>
      </c>
      <c r="Z278" s="22">
        <f t="shared" si="28"/>
        <v>20985</v>
      </c>
    </row>
    <row r="279" spans="1:26" x14ac:dyDescent="0.3">
      <c r="A279" s="15" t="s">
        <v>775</v>
      </c>
      <c r="B279" s="15" t="s">
        <v>798</v>
      </c>
      <c r="C279" s="15" t="s">
        <v>452</v>
      </c>
      <c r="D279" s="15" t="s">
        <v>453</v>
      </c>
      <c r="E279" s="15" t="s">
        <v>807</v>
      </c>
      <c r="F279" s="21"/>
      <c r="G279" s="24">
        <v>2436</v>
      </c>
      <c r="H279" s="21"/>
      <c r="I279" s="24"/>
      <c r="J279" s="21"/>
      <c r="K279" s="24"/>
      <c r="L279" s="21"/>
      <c r="M279" s="24"/>
      <c r="N279" s="21"/>
      <c r="O279" s="24">
        <v>615</v>
      </c>
      <c r="P279" s="21"/>
      <c r="Q279" s="24">
        <v>1653</v>
      </c>
      <c r="R279" s="21"/>
      <c r="S279" s="24">
        <v>1060</v>
      </c>
      <c r="T279" s="21"/>
      <c r="U279" s="24">
        <v>60</v>
      </c>
      <c r="V279" s="21"/>
      <c r="W279" s="24">
        <v>18</v>
      </c>
      <c r="X279" s="21">
        <f t="shared" si="24"/>
        <v>0</v>
      </c>
      <c r="Y279" s="24">
        <f t="shared" si="25"/>
        <v>5842</v>
      </c>
      <c r="Z279" s="22">
        <f t="shared" si="28"/>
        <v>5842</v>
      </c>
    </row>
    <row r="280" spans="1:26" x14ac:dyDescent="0.3">
      <c r="A280" s="15" t="s">
        <v>775</v>
      </c>
      <c r="B280" s="15" t="s">
        <v>808</v>
      </c>
      <c r="C280" s="15" t="s">
        <v>809</v>
      </c>
      <c r="D280" s="15" t="s">
        <v>79</v>
      </c>
      <c r="E280" s="15" t="s">
        <v>810</v>
      </c>
      <c r="F280" s="21">
        <v>493</v>
      </c>
      <c r="G280" s="24">
        <v>2840</v>
      </c>
      <c r="H280" s="21">
        <v>1</v>
      </c>
      <c r="I280" s="24">
        <v>0</v>
      </c>
      <c r="J280" s="21">
        <v>23</v>
      </c>
      <c r="K280" s="24">
        <v>0</v>
      </c>
      <c r="L280" s="21">
        <v>1</v>
      </c>
      <c r="M280" s="24">
        <v>0</v>
      </c>
      <c r="N280" s="21">
        <v>486</v>
      </c>
      <c r="O280" s="24">
        <v>2376</v>
      </c>
      <c r="P280" s="21">
        <v>505</v>
      </c>
      <c r="Q280" s="24">
        <v>2156</v>
      </c>
      <c r="R280" s="21">
        <v>242</v>
      </c>
      <c r="S280" s="24">
        <v>873</v>
      </c>
      <c r="T280" s="21">
        <v>29</v>
      </c>
      <c r="U280" s="24">
        <v>208</v>
      </c>
      <c r="V280" s="21">
        <v>23</v>
      </c>
      <c r="W280" s="24">
        <v>15</v>
      </c>
      <c r="X280" s="21">
        <f t="shared" si="24"/>
        <v>1803</v>
      </c>
      <c r="Y280" s="24">
        <f t="shared" si="25"/>
        <v>8468</v>
      </c>
      <c r="Z280" s="22">
        <f t="shared" si="28"/>
        <v>10271</v>
      </c>
    </row>
    <row r="281" spans="1:26" x14ac:dyDescent="0.3">
      <c r="A281" s="15" t="s">
        <v>775</v>
      </c>
      <c r="B281" s="15" t="s">
        <v>811</v>
      </c>
      <c r="C281" s="15" t="s">
        <v>812</v>
      </c>
      <c r="D281" s="15" t="s">
        <v>813</v>
      </c>
      <c r="E281" s="15" t="s">
        <v>814</v>
      </c>
      <c r="F281" s="10">
        <v>1</v>
      </c>
      <c r="G281" s="24">
        <v>141</v>
      </c>
      <c r="H281" s="10"/>
      <c r="I281" s="24"/>
      <c r="J281" s="10"/>
      <c r="K281" s="24"/>
      <c r="L281" s="10"/>
      <c r="M281" s="24"/>
      <c r="N281" s="10"/>
      <c r="O281" s="24">
        <v>316</v>
      </c>
      <c r="P281" s="10">
        <v>1</v>
      </c>
      <c r="Q281" s="24">
        <v>199</v>
      </c>
      <c r="R281" s="10"/>
      <c r="S281" s="24">
        <v>62</v>
      </c>
      <c r="T281" s="10"/>
      <c r="U281" s="24">
        <v>22</v>
      </c>
      <c r="V281" s="10"/>
      <c r="W281" s="24">
        <v>3</v>
      </c>
      <c r="X281" s="10">
        <f t="shared" si="24"/>
        <v>2</v>
      </c>
      <c r="Y281" s="24">
        <f t="shared" si="25"/>
        <v>743</v>
      </c>
      <c r="Z281" s="22">
        <f t="shared" ref="Z281:Z286" si="29">SUM(X281:Y281)</f>
        <v>745</v>
      </c>
    </row>
    <row r="282" spans="1:26" x14ac:dyDescent="0.3">
      <c r="A282" s="15" t="s">
        <v>775</v>
      </c>
      <c r="B282" s="15" t="s">
        <v>811</v>
      </c>
      <c r="C282" s="15" t="s">
        <v>815</v>
      </c>
      <c r="D282" s="15" t="s">
        <v>79</v>
      </c>
      <c r="E282" s="15" t="s">
        <v>816</v>
      </c>
      <c r="F282" s="21">
        <v>283</v>
      </c>
      <c r="G282" s="24">
        <v>387</v>
      </c>
      <c r="H282" s="21">
        <v>0</v>
      </c>
      <c r="I282" s="24">
        <v>0</v>
      </c>
      <c r="J282" s="21">
        <v>15</v>
      </c>
      <c r="K282" s="24">
        <v>0</v>
      </c>
      <c r="L282" s="21">
        <v>0</v>
      </c>
      <c r="M282" s="24">
        <v>0</v>
      </c>
      <c r="N282" s="21">
        <v>668</v>
      </c>
      <c r="O282" s="24">
        <v>1272</v>
      </c>
      <c r="P282" s="21">
        <v>485</v>
      </c>
      <c r="Q282" s="24">
        <v>886</v>
      </c>
      <c r="R282" s="21">
        <v>168</v>
      </c>
      <c r="S282" s="24">
        <v>218</v>
      </c>
      <c r="T282" s="21">
        <v>21</v>
      </c>
      <c r="U282" s="24">
        <v>40</v>
      </c>
      <c r="V282" s="21">
        <v>10</v>
      </c>
      <c r="W282" s="24">
        <v>5</v>
      </c>
      <c r="X282" s="21">
        <f t="shared" si="24"/>
        <v>1650</v>
      </c>
      <c r="Y282" s="24">
        <f t="shared" si="25"/>
        <v>2808</v>
      </c>
      <c r="Z282" s="22">
        <f t="shared" si="29"/>
        <v>4458</v>
      </c>
    </row>
    <row r="283" spans="1:26" x14ac:dyDescent="0.3">
      <c r="A283" s="15" t="s">
        <v>775</v>
      </c>
      <c r="B283" s="15" t="s">
        <v>811</v>
      </c>
      <c r="C283" s="15" t="s">
        <v>817</v>
      </c>
      <c r="D283" s="15" t="s">
        <v>818</v>
      </c>
      <c r="E283" s="15" t="s">
        <v>819</v>
      </c>
      <c r="F283" s="10">
        <v>2</v>
      </c>
      <c r="G283" s="24">
        <v>44</v>
      </c>
      <c r="H283" s="10"/>
      <c r="I283" s="24"/>
      <c r="J283" s="10">
        <v>1</v>
      </c>
      <c r="K283" s="24"/>
      <c r="L283" s="10"/>
      <c r="M283" s="24"/>
      <c r="N283" s="10"/>
      <c r="O283" s="24">
        <v>95</v>
      </c>
      <c r="P283" s="10"/>
      <c r="Q283" s="24">
        <v>47</v>
      </c>
      <c r="R283" s="10"/>
      <c r="S283" s="24">
        <v>5</v>
      </c>
      <c r="T283" s="10"/>
      <c r="U283" s="24">
        <v>10</v>
      </c>
      <c r="V283" s="10"/>
      <c r="W283" s="24">
        <v>1</v>
      </c>
      <c r="X283" s="10">
        <f t="shared" si="24"/>
        <v>3</v>
      </c>
      <c r="Y283" s="24">
        <f t="shared" si="25"/>
        <v>202</v>
      </c>
      <c r="Z283" s="22">
        <f t="shared" si="29"/>
        <v>205</v>
      </c>
    </row>
    <row r="284" spans="1:26" x14ac:dyDescent="0.3">
      <c r="A284" s="15" t="s">
        <v>775</v>
      </c>
      <c r="B284" s="15" t="s">
        <v>820</v>
      </c>
      <c r="C284" s="15" t="s">
        <v>821</v>
      </c>
      <c r="D284" s="15" t="s">
        <v>55</v>
      </c>
      <c r="E284" s="15" t="s">
        <v>822</v>
      </c>
      <c r="F284" s="21">
        <v>55</v>
      </c>
      <c r="G284" s="24">
        <v>6</v>
      </c>
      <c r="H284" s="21"/>
      <c r="I284" s="24"/>
      <c r="J284" s="21">
        <v>4</v>
      </c>
      <c r="K284" s="24"/>
      <c r="L284" s="21"/>
      <c r="M284" s="24"/>
      <c r="N284" s="21">
        <v>41</v>
      </c>
      <c r="O284" s="24">
        <v>5</v>
      </c>
      <c r="P284" s="21">
        <v>40</v>
      </c>
      <c r="Q284" s="24">
        <v>8</v>
      </c>
      <c r="R284" s="21">
        <v>9</v>
      </c>
      <c r="S284" s="24">
        <v>1</v>
      </c>
      <c r="T284" s="21">
        <v>1</v>
      </c>
      <c r="U284" s="24"/>
      <c r="V284" s="21">
        <v>2</v>
      </c>
      <c r="W284" s="24"/>
      <c r="X284" s="21">
        <f t="shared" si="24"/>
        <v>152</v>
      </c>
      <c r="Y284" s="24">
        <f t="shared" si="25"/>
        <v>20</v>
      </c>
      <c r="Z284" s="22">
        <f t="shared" si="29"/>
        <v>172</v>
      </c>
    </row>
    <row r="285" spans="1:26" x14ac:dyDescent="0.3">
      <c r="A285" s="15" t="s">
        <v>775</v>
      </c>
      <c r="B285" s="15" t="s">
        <v>820</v>
      </c>
      <c r="C285" s="15" t="s">
        <v>823</v>
      </c>
      <c r="D285" s="15" t="s">
        <v>824</v>
      </c>
      <c r="E285" s="15" t="s">
        <v>825</v>
      </c>
      <c r="F285" s="21">
        <v>1512</v>
      </c>
      <c r="G285" s="24">
        <v>8370</v>
      </c>
      <c r="H285" s="21">
        <v>0</v>
      </c>
      <c r="I285" s="24">
        <v>0</v>
      </c>
      <c r="J285" s="21">
        <v>33</v>
      </c>
      <c r="K285" s="24">
        <v>0</v>
      </c>
      <c r="L285" s="21">
        <v>0</v>
      </c>
      <c r="M285" s="24">
        <v>0</v>
      </c>
      <c r="N285" s="21">
        <v>154</v>
      </c>
      <c r="O285" s="24">
        <v>3325</v>
      </c>
      <c r="P285" s="21">
        <v>345</v>
      </c>
      <c r="Q285" s="24">
        <v>4162</v>
      </c>
      <c r="R285" s="21">
        <v>130</v>
      </c>
      <c r="S285" s="24">
        <v>3066</v>
      </c>
      <c r="T285" s="21">
        <v>24</v>
      </c>
      <c r="U285" s="24">
        <v>162</v>
      </c>
      <c r="V285" s="21">
        <v>13</v>
      </c>
      <c r="W285" s="24">
        <v>45</v>
      </c>
      <c r="X285" s="21">
        <f t="shared" si="24"/>
        <v>2211</v>
      </c>
      <c r="Y285" s="24">
        <f t="shared" si="25"/>
        <v>19130</v>
      </c>
      <c r="Z285" s="22">
        <f t="shared" si="29"/>
        <v>21341</v>
      </c>
    </row>
    <row r="286" spans="1:26" x14ac:dyDescent="0.3">
      <c r="A286" s="15" t="s">
        <v>775</v>
      </c>
      <c r="B286" s="15" t="s">
        <v>820</v>
      </c>
      <c r="C286" s="15" t="s">
        <v>374</v>
      </c>
      <c r="D286" s="15" t="s">
        <v>375</v>
      </c>
      <c r="E286" s="15" t="s">
        <v>826</v>
      </c>
      <c r="F286" s="21">
        <v>178</v>
      </c>
      <c r="G286" s="24">
        <v>534</v>
      </c>
      <c r="H286" s="21">
        <v>0</v>
      </c>
      <c r="I286" s="24">
        <v>0</v>
      </c>
      <c r="J286" s="21">
        <v>3</v>
      </c>
      <c r="K286" s="24">
        <v>0</v>
      </c>
      <c r="L286" s="21">
        <v>0</v>
      </c>
      <c r="M286" s="24">
        <v>0</v>
      </c>
      <c r="N286" s="21">
        <v>26</v>
      </c>
      <c r="O286" s="24">
        <v>320</v>
      </c>
      <c r="P286" s="21">
        <v>56</v>
      </c>
      <c r="Q286" s="24">
        <v>260</v>
      </c>
      <c r="R286" s="21">
        <v>20</v>
      </c>
      <c r="S286" s="24">
        <v>84</v>
      </c>
      <c r="T286" s="21">
        <v>1</v>
      </c>
      <c r="U286" s="24">
        <v>12</v>
      </c>
      <c r="V286" s="21">
        <v>1</v>
      </c>
      <c r="W286" s="24">
        <v>7</v>
      </c>
      <c r="X286" s="21">
        <f t="shared" si="24"/>
        <v>285</v>
      </c>
      <c r="Y286" s="24">
        <f t="shared" si="25"/>
        <v>1217</v>
      </c>
      <c r="Z286" s="22">
        <f t="shared" si="29"/>
        <v>1502</v>
      </c>
    </row>
    <row r="287" spans="1:26" x14ac:dyDescent="0.3">
      <c r="A287" s="15" t="s">
        <v>775</v>
      </c>
      <c r="B287" s="15" t="s">
        <v>820</v>
      </c>
      <c r="C287" s="15" t="s">
        <v>827</v>
      </c>
      <c r="D287" s="15" t="s">
        <v>828</v>
      </c>
      <c r="E287" s="15" t="s">
        <v>829</v>
      </c>
      <c r="F287" s="21">
        <v>206</v>
      </c>
      <c r="G287" s="24">
        <v>2080</v>
      </c>
      <c r="H287" s="21">
        <v>1</v>
      </c>
      <c r="I287" s="24">
        <v>0</v>
      </c>
      <c r="J287" s="21">
        <v>30</v>
      </c>
      <c r="K287" s="24">
        <v>0</v>
      </c>
      <c r="L287" s="21">
        <v>0</v>
      </c>
      <c r="M287" s="24">
        <v>0</v>
      </c>
      <c r="N287" s="21">
        <v>2</v>
      </c>
      <c r="O287" s="24">
        <v>227</v>
      </c>
      <c r="P287" s="21">
        <v>45</v>
      </c>
      <c r="Q287" s="24">
        <v>330</v>
      </c>
      <c r="R287" s="21">
        <v>13</v>
      </c>
      <c r="S287" s="24">
        <v>218</v>
      </c>
      <c r="T287" s="21">
        <v>8</v>
      </c>
      <c r="U287" s="24">
        <v>29</v>
      </c>
      <c r="V287" s="21">
        <v>4</v>
      </c>
      <c r="W287" s="24">
        <v>13</v>
      </c>
      <c r="X287" s="21">
        <f t="shared" si="24"/>
        <v>309</v>
      </c>
      <c r="Y287" s="24">
        <f t="shared" si="25"/>
        <v>2897</v>
      </c>
      <c r="Z287" s="22">
        <f t="shared" ref="Z287:Z292" si="30">SUM(X287:Y287)</f>
        <v>3206</v>
      </c>
    </row>
    <row r="288" spans="1:26" x14ac:dyDescent="0.3">
      <c r="A288" s="15" t="s">
        <v>775</v>
      </c>
      <c r="B288" s="15" t="s">
        <v>820</v>
      </c>
      <c r="C288" s="15" t="s">
        <v>452</v>
      </c>
      <c r="D288" s="15" t="s">
        <v>453</v>
      </c>
      <c r="E288" s="15" t="s">
        <v>830</v>
      </c>
      <c r="F288" s="21">
        <v>8097</v>
      </c>
      <c r="G288" s="24">
        <v>25340</v>
      </c>
      <c r="H288" s="21">
        <v>0</v>
      </c>
      <c r="I288" s="24">
        <v>0</v>
      </c>
      <c r="J288" s="21">
        <v>178</v>
      </c>
      <c r="K288" s="24">
        <v>0</v>
      </c>
      <c r="L288" s="21">
        <v>0</v>
      </c>
      <c r="M288" s="24">
        <v>0</v>
      </c>
      <c r="N288" s="21">
        <v>1255</v>
      </c>
      <c r="O288" s="24">
        <v>6514</v>
      </c>
      <c r="P288" s="21">
        <v>4906</v>
      </c>
      <c r="Q288" s="24">
        <v>10696</v>
      </c>
      <c r="R288" s="21">
        <v>3725</v>
      </c>
      <c r="S288" s="24">
        <v>8529</v>
      </c>
      <c r="T288" s="21">
        <v>114</v>
      </c>
      <c r="U288" s="24">
        <v>427</v>
      </c>
      <c r="V288" s="21">
        <v>32</v>
      </c>
      <c r="W288" s="24">
        <v>64</v>
      </c>
      <c r="X288" s="21">
        <f t="shared" si="24"/>
        <v>18307</v>
      </c>
      <c r="Y288" s="24">
        <f t="shared" si="25"/>
        <v>51570</v>
      </c>
      <c r="Z288" s="22">
        <f t="shared" si="30"/>
        <v>69877</v>
      </c>
    </row>
    <row r="289" spans="1:26" x14ac:dyDescent="0.3">
      <c r="A289" s="15" t="s">
        <v>775</v>
      </c>
      <c r="B289" s="15" t="s">
        <v>820</v>
      </c>
      <c r="C289" s="15" t="s">
        <v>452</v>
      </c>
      <c r="D289" s="15" t="s">
        <v>453</v>
      </c>
      <c r="E289" s="15" t="s">
        <v>831</v>
      </c>
      <c r="F289" s="21"/>
      <c r="G289" s="24">
        <v>2953</v>
      </c>
      <c r="H289" s="21">
        <v>0</v>
      </c>
      <c r="I289" s="24">
        <v>0</v>
      </c>
      <c r="J289" s="21">
        <v>0</v>
      </c>
      <c r="K289" s="24">
        <v>0</v>
      </c>
      <c r="L289" s="21">
        <v>0</v>
      </c>
      <c r="M289" s="24">
        <v>0</v>
      </c>
      <c r="N289" s="21">
        <v>0</v>
      </c>
      <c r="O289" s="24">
        <v>1058</v>
      </c>
      <c r="P289" s="21">
        <v>0</v>
      </c>
      <c r="Q289" s="24">
        <v>1732</v>
      </c>
      <c r="R289" s="21">
        <v>0</v>
      </c>
      <c r="S289" s="24">
        <v>1009</v>
      </c>
      <c r="T289" s="21">
        <v>0</v>
      </c>
      <c r="U289" s="24">
        <v>31</v>
      </c>
      <c r="V289" s="21"/>
      <c r="W289" s="24">
        <v>3</v>
      </c>
      <c r="X289" s="21">
        <f t="shared" si="24"/>
        <v>0</v>
      </c>
      <c r="Y289" s="24">
        <f t="shared" si="25"/>
        <v>6786</v>
      </c>
      <c r="Z289" s="22">
        <f t="shared" si="30"/>
        <v>6786</v>
      </c>
    </row>
    <row r="290" spans="1:26" x14ac:dyDescent="0.3">
      <c r="A290" s="15" t="s">
        <v>775</v>
      </c>
      <c r="B290" s="15" t="s">
        <v>832</v>
      </c>
      <c r="C290" s="15" t="s">
        <v>833</v>
      </c>
      <c r="D290" s="15" t="s">
        <v>834</v>
      </c>
      <c r="E290" s="15" t="s">
        <v>835</v>
      </c>
      <c r="F290" s="21">
        <v>19282</v>
      </c>
      <c r="G290" s="24">
        <v>10</v>
      </c>
      <c r="H290" s="21">
        <v>67</v>
      </c>
      <c r="I290" s="24">
        <v>0</v>
      </c>
      <c r="J290" s="21">
        <v>1107</v>
      </c>
      <c r="K290" s="24">
        <v>0</v>
      </c>
      <c r="L290" s="21">
        <v>16</v>
      </c>
      <c r="M290" s="24">
        <v>0</v>
      </c>
      <c r="N290" s="21">
        <v>5828</v>
      </c>
      <c r="O290" s="24">
        <v>3</v>
      </c>
      <c r="P290" s="21">
        <v>20183</v>
      </c>
      <c r="Q290" s="24">
        <v>16</v>
      </c>
      <c r="R290" s="21">
        <v>12758</v>
      </c>
      <c r="S290" s="24">
        <v>9</v>
      </c>
      <c r="T290" s="21">
        <v>623</v>
      </c>
      <c r="U290" s="24">
        <v>1</v>
      </c>
      <c r="V290" s="21">
        <v>324</v>
      </c>
      <c r="W290" s="24"/>
      <c r="X290" s="21">
        <f t="shared" si="24"/>
        <v>60188</v>
      </c>
      <c r="Y290" s="24">
        <f t="shared" si="25"/>
        <v>39</v>
      </c>
      <c r="Z290" s="22">
        <f t="shared" si="30"/>
        <v>60227</v>
      </c>
    </row>
    <row r="291" spans="1:26" x14ac:dyDescent="0.3">
      <c r="A291" s="15" t="s">
        <v>775</v>
      </c>
      <c r="B291" s="15" t="s">
        <v>832</v>
      </c>
      <c r="C291" s="15" t="s">
        <v>836</v>
      </c>
      <c r="D291" s="15" t="s">
        <v>837</v>
      </c>
      <c r="E291" s="15" t="s">
        <v>838</v>
      </c>
      <c r="F291" s="21">
        <v>46</v>
      </c>
      <c r="G291" s="24">
        <v>14</v>
      </c>
      <c r="H291" s="21"/>
      <c r="I291" s="24"/>
      <c r="J291" s="21">
        <v>5</v>
      </c>
      <c r="K291" s="24"/>
      <c r="L291" s="21"/>
      <c r="M291" s="24"/>
      <c r="N291" s="21"/>
      <c r="O291" s="24"/>
      <c r="P291" s="21">
        <v>11</v>
      </c>
      <c r="Q291" s="24">
        <v>1</v>
      </c>
      <c r="R291" s="21">
        <v>2</v>
      </c>
      <c r="S291" s="24"/>
      <c r="T291" s="21">
        <v>2</v>
      </c>
      <c r="U291" s="24"/>
      <c r="V291" s="21">
        <v>1</v>
      </c>
      <c r="W291" s="24"/>
      <c r="X291" s="21">
        <f t="shared" si="24"/>
        <v>67</v>
      </c>
      <c r="Y291" s="24">
        <f t="shared" si="25"/>
        <v>15</v>
      </c>
      <c r="Z291" s="22">
        <f t="shared" si="30"/>
        <v>82</v>
      </c>
    </row>
    <row r="292" spans="1:26" x14ac:dyDescent="0.3">
      <c r="A292" s="15" t="s">
        <v>775</v>
      </c>
      <c r="B292" s="15" t="s">
        <v>832</v>
      </c>
      <c r="C292" s="15" t="s">
        <v>839</v>
      </c>
      <c r="D292" s="15" t="s">
        <v>840</v>
      </c>
      <c r="E292" s="15" t="s">
        <v>841</v>
      </c>
      <c r="F292" s="21">
        <v>119</v>
      </c>
      <c r="G292" s="24">
        <v>181</v>
      </c>
      <c r="H292" s="21">
        <v>0</v>
      </c>
      <c r="I292" s="24">
        <v>0</v>
      </c>
      <c r="J292" s="21">
        <v>6</v>
      </c>
      <c r="K292" s="24">
        <v>0</v>
      </c>
      <c r="L292" s="21">
        <v>0</v>
      </c>
      <c r="M292" s="24">
        <v>0</v>
      </c>
      <c r="N292" s="21">
        <v>22</v>
      </c>
      <c r="O292" s="24">
        <v>34</v>
      </c>
      <c r="P292" s="21">
        <v>108</v>
      </c>
      <c r="Q292" s="24">
        <v>69</v>
      </c>
      <c r="R292" s="21">
        <v>4</v>
      </c>
      <c r="S292" s="24">
        <v>0</v>
      </c>
      <c r="T292" s="21">
        <v>4</v>
      </c>
      <c r="U292" s="24">
        <v>5</v>
      </c>
      <c r="V292" s="21">
        <v>4</v>
      </c>
      <c r="W292" s="24"/>
      <c r="X292" s="21">
        <f t="shared" si="24"/>
        <v>267</v>
      </c>
      <c r="Y292" s="24">
        <f t="shared" si="25"/>
        <v>289</v>
      </c>
      <c r="Z292" s="22">
        <f t="shared" si="30"/>
        <v>556</v>
      </c>
    </row>
    <row r="293" spans="1:26" x14ac:dyDescent="0.3">
      <c r="A293" s="15" t="s">
        <v>775</v>
      </c>
      <c r="B293" s="15" t="s">
        <v>832</v>
      </c>
      <c r="C293" s="15" t="s">
        <v>842</v>
      </c>
      <c r="D293" s="15" t="s">
        <v>843</v>
      </c>
      <c r="E293" s="15" t="s">
        <v>844</v>
      </c>
      <c r="F293" s="21">
        <v>3373</v>
      </c>
      <c r="G293" s="24">
        <v>669</v>
      </c>
      <c r="H293" s="21">
        <v>24</v>
      </c>
      <c r="I293" s="24">
        <v>0</v>
      </c>
      <c r="J293" s="21">
        <v>201</v>
      </c>
      <c r="K293" s="24">
        <v>0</v>
      </c>
      <c r="L293" s="21">
        <v>3</v>
      </c>
      <c r="M293" s="24">
        <v>0</v>
      </c>
      <c r="N293" s="21">
        <v>566</v>
      </c>
      <c r="O293" s="24">
        <v>208</v>
      </c>
      <c r="P293" s="21">
        <v>1269</v>
      </c>
      <c r="Q293" s="24">
        <v>760</v>
      </c>
      <c r="R293" s="21">
        <v>268</v>
      </c>
      <c r="S293" s="24">
        <v>323</v>
      </c>
      <c r="T293" s="21">
        <v>62</v>
      </c>
      <c r="U293" s="24">
        <v>4</v>
      </c>
      <c r="V293" s="21">
        <v>60</v>
      </c>
      <c r="W293" s="24">
        <v>1</v>
      </c>
      <c r="X293" s="21">
        <f t="shared" si="24"/>
        <v>5826</v>
      </c>
      <c r="Y293" s="24">
        <f t="shared" si="25"/>
        <v>1965</v>
      </c>
      <c r="Z293" s="22">
        <f t="shared" ref="Z293:Z297" si="31">SUM(X293:Y293)</f>
        <v>7791</v>
      </c>
    </row>
    <row r="294" spans="1:26" x14ac:dyDescent="0.3">
      <c r="A294" s="15" t="s">
        <v>775</v>
      </c>
      <c r="B294" s="15" t="s">
        <v>832</v>
      </c>
      <c r="C294" s="15" t="s">
        <v>845</v>
      </c>
      <c r="D294" s="15" t="s">
        <v>846</v>
      </c>
      <c r="E294" s="15" t="s">
        <v>847</v>
      </c>
      <c r="F294" s="21">
        <v>1757</v>
      </c>
      <c r="G294" s="24">
        <v>159</v>
      </c>
      <c r="H294" s="21">
        <v>9</v>
      </c>
      <c r="I294" s="24">
        <v>0</v>
      </c>
      <c r="J294" s="21">
        <v>101</v>
      </c>
      <c r="K294" s="24">
        <v>0</v>
      </c>
      <c r="L294" s="21">
        <v>1</v>
      </c>
      <c r="M294" s="24">
        <v>0</v>
      </c>
      <c r="N294" s="21">
        <v>415</v>
      </c>
      <c r="O294" s="24">
        <v>48</v>
      </c>
      <c r="P294" s="21">
        <v>1099</v>
      </c>
      <c r="Q294" s="24">
        <v>128</v>
      </c>
      <c r="R294" s="21">
        <v>174</v>
      </c>
      <c r="S294" s="24">
        <v>26</v>
      </c>
      <c r="T294" s="21">
        <v>26</v>
      </c>
      <c r="U294" s="24">
        <v>1</v>
      </c>
      <c r="V294" s="21">
        <v>33</v>
      </c>
      <c r="W294" s="24"/>
      <c r="X294" s="21">
        <f t="shared" si="24"/>
        <v>3615</v>
      </c>
      <c r="Y294" s="24">
        <f t="shared" si="25"/>
        <v>362</v>
      </c>
      <c r="Z294" s="22">
        <f t="shared" si="31"/>
        <v>3977</v>
      </c>
    </row>
    <row r="295" spans="1:26" x14ac:dyDescent="0.3">
      <c r="A295" s="15" t="s">
        <v>775</v>
      </c>
      <c r="B295" s="15" t="s">
        <v>832</v>
      </c>
      <c r="C295" s="15" t="s">
        <v>848</v>
      </c>
      <c r="D295" s="15" t="s">
        <v>849</v>
      </c>
      <c r="E295" s="15" t="s">
        <v>850</v>
      </c>
      <c r="F295" s="21">
        <v>5231</v>
      </c>
      <c r="G295" s="24">
        <v>69</v>
      </c>
      <c r="H295" s="21">
        <v>28</v>
      </c>
      <c r="I295" s="24">
        <v>0</v>
      </c>
      <c r="J295" s="21">
        <v>337</v>
      </c>
      <c r="K295" s="24">
        <v>0</v>
      </c>
      <c r="L295" s="21">
        <v>5</v>
      </c>
      <c r="M295" s="24">
        <v>0</v>
      </c>
      <c r="N295" s="21">
        <v>1782</v>
      </c>
      <c r="O295" s="24">
        <v>26</v>
      </c>
      <c r="P295" s="21">
        <v>5329</v>
      </c>
      <c r="Q295" s="24">
        <v>87</v>
      </c>
      <c r="R295" s="21">
        <v>2498</v>
      </c>
      <c r="S295" s="24">
        <v>14</v>
      </c>
      <c r="T295" s="21">
        <v>202</v>
      </c>
      <c r="U295" s="24">
        <v>0</v>
      </c>
      <c r="V295" s="21">
        <v>99</v>
      </c>
      <c r="W295" s="24">
        <v>1</v>
      </c>
      <c r="X295" s="21">
        <f t="shared" si="24"/>
        <v>15511</v>
      </c>
      <c r="Y295" s="24">
        <f t="shared" si="25"/>
        <v>197</v>
      </c>
      <c r="Z295" s="22">
        <f t="shared" si="31"/>
        <v>15708</v>
      </c>
    </row>
    <row r="296" spans="1:26" x14ac:dyDescent="0.3">
      <c r="A296" s="15" t="s">
        <v>775</v>
      </c>
      <c r="B296" s="15" t="s">
        <v>832</v>
      </c>
      <c r="C296" s="15" t="s">
        <v>851</v>
      </c>
      <c r="D296" s="15" t="s">
        <v>849</v>
      </c>
      <c r="E296" s="15" t="s">
        <v>852</v>
      </c>
      <c r="F296" s="10">
        <v>219</v>
      </c>
      <c r="G296" s="24">
        <v>0</v>
      </c>
      <c r="H296" s="10">
        <v>2</v>
      </c>
      <c r="I296" s="24">
        <v>0</v>
      </c>
      <c r="J296" s="10">
        <v>11</v>
      </c>
      <c r="K296" s="24">
        <v>0</v>
      </c>
      <c r="L296" s="10">
        <v>0</v>
      </c>
      <c r="M296" s="24">
        <v>0</v>
      </c>
      <c r="N296" s="10">
        <v>48</v>
      </c>
      <c r="O296" s="24">
        <v>0</v>
      </c>
      <c r="P296" s="10">
        <v>280</v>
      </c>
      <c r="Q296" s="24">
        <v>0</v>
      </c>
      <c r="R296" s="10">
        <v>76</v>
      </c>
      <c r="S296" s="24">
        <v>0</v>
      </c>
      <c r="T296" s="10">
        <v>10</v>
      </c>
      <c r="U296" s="24">
        <v>0</v>
      </c>
      <c r="V296" s="10">
        <v>3</v>
      </c>
      <c r="W296" s="24"/>
      <c r="X296" s="10">
        <f t="shared" si="24"/>
        <v>649</v>
      </c>
      <c r="Y296" s="24">
        <f t="shared" si="25"/>
        <v>0</v>
      </c>
      <c r="Z296" s="22">
        <f t="shared" si="31"/>
        <v>649</v>
      </c>
    </row>
    <row r="297" spans="1:26" x14ac:dyDescent="0.3">
      <c r="A297" s="15" t="s">
        <v>775</v>
      </c>
      <c r="B297" s="15" t="s">
        <v>832</v>
      </c>
      <c r="C297" s="15" t="s">
        <v>374</v>
      </c>
      <c r="D297" s="15" t="s">
        <v>375</v>
      </c>
      <c r="E297" s="15" t="s">
        <v>853</v>
      </c>
      <c r="F297" s="10">
        <v>2644</v>
      </c>
      <c r="G297" s="24">
        <v>5</v>
      </c>
      <c r="H297" s="10">
        <v>22</v>
      </c>
      <c r="I297" s="24">
        <v>0</v>
      </c>
      <c r="J297" s="10">
        <v>160</v>
      </c>
      <c r="K297" s="24">
        <v>0</v>
      </c>
      <c r="L297" s="10">
        <v>5</v>
      </c>
      <c r="M297" s="24">
        <v>0</v>
      </c>
      <c r="N297" s="10">
        <v>113</v>
      </c>
      <c r="O297" s="24">
        <v>0</v>
      </c>
      <c r="P297" s="10">
        <v>689</v>
      </c>
      <c r="Q297" s="24">
        <v>4</v>
      </c>
      <c r="R297" s="10">
        <v>269</v>
      </c>
      <c r="S297" s="24">
        <v>0</v>
      </c>
      <c r="T297" s="10">
        <v>23</v>
      </c>
      <c r="U297" s="24">
        <v>0</v>
      </c>
      <c r="V297" s="10">
        <v>33</v>
      </c>
      <c r="W297" s="24"/>
      <c r="X297" s="10">
        <f t="shared" si="24"/>
        <v>3958</v>
      </c>
      <c r="Y297" s="24">
        <f t="shared" si="25"/>
        <v>9</v>
      </c>
      <c r="Z297" s="22">
        <f t="shared" si="31"/>
        <v>3967</v>
      </c>
    </row>
    <row r="298" spans="1:26" x14ac:dyDescent="0.3">
      <c r="A298" s="15" t="s">
        <v>775</v>
      </c>
      <c r="B298" s="15" t="s">
        <v>832</v>
      </c>
      <c r="C298" s="15" t="s">
        <v>854</v>
      </c>
      <c r="D298" s="15" t="s">
        <v>855</v>
      </c>
      <c r="E298" s="15" t="s">
        <v>856</v>
      </c>
      <c r="F298" s="10">
        <v>1057</v>
      </c>
      <c r="G298" s="24">
        <v>1</v>
      </c>
      <c r="H298" s="10">
        <v>5</v>
      </c>
      <c r="I298" s="24">
        <v>0</v>
      </c>
      <c r="J298" s="10">
        <v>57</v>
      </c>
      <c r="K298" s="24">
        <v>0</v>
      </c>
      <c r="L298" s="10">
        <v>2</v>
      </c>
      <c r="M298" s="24">
        <v>0</v>
      </c>
      <c r="N298" s="10">
        <v>545</v>
      </c>
      <c r="O298" s="24">
        <v>0</v>
      </c>
      <c r="P298" s="10">
        <v>840</v>
      </c>
      <c r="Q298" s="24">
        <v>0</v>
      </c>
      <c r="R298" s="10">
        <v>563</v>
      </c>
      <c r="S298" s="24">
        <v>0</v>
      </c>
      <c r="T298" s="10">
        <v>58</v>
      </c>
      <c r="U298" s="24">
        <v>0</v>
      </c>
      <c r="V298" s="10">
        <v>19</v>
      </c>
      <c r="W298" s="24"/>
      <c r="X298" s="10">
        <f t="shared" si="24"/>
        <v>3146</v>
      </c>
      <c r="Y298" s="24">
        <f t="shared" si="25"/>
        <v>1</v>
      </c>
      <c r="Z298" s="22">
        <f t="shared" ref="Z298:Z303" si="32">SUM(X298:Y298)</f>
        <v>3147</v>
      </c>
    </row>
    <row r="299" spans="1:26" x14ac:dyDescent="0.3">
      <c r="A299" s="15" t="s">
        <v>775</v>
      </c>
      <c r="B299" s="15" t="s">
        <v>857</v>
      </c>
      <c r="C299" s="15" t="s">
        <v>78</v>
      </c>
      <c r="D299" s="15" t="s">
        <v>79</v>
      </c>
      <c r="E299" s="15" t="s">
        <v>858</v>
      </c>
      <c r="F299" s="21"/>
      <c r="G299" s="24">
        <v>1965</v>
      </c>
      <c r="H299" s="21"/>
      <c r="I299" s="24"/>
      <c r="J299" s="21"/>
      <c r="K299" s="24"/>
      <c r="L299" s="21"/>
      <c r="M299" s="24"/>
      <c r="N299" s="21"/>
      <c r="O299" s="24">
        <v>1656</v>
      </c>
      <c r="P299" s="21"/>
      <c r="Q299" s="24">
        <v>2324</v>
      </c>
      <c r="R299" s="21"/>
      <c r="S299" s="24">
        <v>1059</v>
      </c>
      <c r="T299" s="21"/>
      <c r="U299" s="24">
        <v>118</v>
      </c>
      <c r="V299" s="21"/>
      <c r="W299" s="24">
        <v>7</v>
      </c>
      <c r="X299" s="21">
        <f t="shared" si="24"/>
        <v>0</v>
      </c>
      <c r="Y299" s="24">
        <f t="shared" si="25"/>
        <v>7129</v>
      </c>
      <c r="Z299" s="22">
        <f t="shared" si="32"/>
        <v>7129</v>
      </c>
    </row>
    <row r="300" spans="1:26" x14ac:dyDescent="0.3">
      <c r="A300" s="15" t="s">
        <v>859</v>
      </c>
      <c r="B300" s="15" t="s">
        <v>860</v>
      </c>
      <c r="C300" s="15" t="s">
        <v>861</v>
      </c>
      <c r="D300" s="15" t="s">
        <v>862</v>
      </c>
      <c r="E300" s="15" t="s">
        <v>863</v>
      </c>
      <c r="F300" s="21">
        <v>1188</v>
      </c>
      <c r="G300" s="24">
        <v>452</v>
      </c>
      <c r="H300" s="21">
        <v>4</v>
      </c>
      <c r="I300" s="24">
        <v>0</v>
      </c>
      <c r="J300" s="21">
        <v>67</v>
      </c>
      <c r="K300" s="24">
        <v>0</v>
      </c>
      <c r="L300" s="21">
        <v>0</v>
      </c>
      <c r="M300" s="24">
        <v>0</v>
      </c>
      <c r="N300" s="21">
        <v>526</v>
      </c>
      <c r="O300" s="24">
        <v>418</v>
      </c>
      <c r="P300" s="21">
        <v>1848</v>
      </c>
      <c r="Q300" s="24">
        <v>437</v>
      </c>
      <c r="R300" s="21">
        <v>2</v>
      </c>
      <c r="S300" s="24">
        <v>1</v>
      </c>
      <c r="T300" s="21">
        <v>46</v>
      </c>
      <c r="U300" s="24">
        <v>48</v>
      </c>
      <c r="V300" s="21">
        <v>45</v>
      </c>
      <c r="W300" s="24">
        <v>17</v>
      </c>
      <c r="X300" s="21">
        <f t="shared" si="24"/>
        <v>3726</v>
      </c>
      <c r="Y300" s="24">
        <f t="shared" si="25"/>
        <v>1373</v>
      </c>
      <c r="Z300" s="22">
        <f t="shared" si="32"/>
        <v>5099</v>
      </c>
    </row>
    <row r="301" spans="1:26" x14ac:dyDescent="0.3">
      <c r="A301" s="15" t="s">
        <v>859</v>
      </c>
      <c r="B301" s="15" t="s">
        <v>860</v>
      </c>
      <c r="C301" s="15" t="s">
        <v>864</v>
      </c>
      <c r="D301" s="15" t="s">
        <v>865</v>
      </c>
      <c r="E301" s="15" t="s">
        <v>866</v>
      </c>
      <c r="F301" s="21"/>
      <c r="G301" s="24"/>
      <c r="H301" s="21"/>
      <c r="I301" s="24"/>
      <c r="J301" s="21"/>
      <c r="K301" s="24"/>
      <c r="L301" s="21"/>
      <c r="M301" s="24"/>
      <c r="N301" s="21"/>
      <c r="O301" s="24"/>
      <c r="P301" s="21"/>
      <c r="Q301" s="24">
        <v>1</v>
      </c>
      <c r="R301" s="21"/>
      <c r="S301" s="24"/>
      <c r="T301" s="21"/>
      <c r="U301" s="24"/>
      <c r="V301" s="21"/>
      <c r="W301" s="24"/>
      <c r="X301" s="21">
        <f t="shared" si="24"/>
        <v>0</v>
      </c>
      <c r="Y301" s="24">
        <f t="shared" si="25"/>
        <v>1</v>
      </c>
      <c r="Z301" s="22">
        <f t="shared" si="32"/>
        <v>1</v>
      </c>
    </row>
    <row r="302" spans="1:26" x14ac:dyDescent="0.3">
      <c r="A302" s="15" t="s">
        <v>859</v>
      </c>
      <c r="B302" s="15" t="s">
        <v>860</v>
      </c>
      <c r="C302" s="15" t="s">
        <v>867</v>
      </c>
      <c r="D302" s="15" t="s">
        <v>868</v>
      </c>
      <c r="E302" s="15" t="s">
        <v>869</v>
      </c>
      <c r="F302" s="21">
        <v>624</v>
      </c>
      <c r="G302" s="24">
        <v>617</v>
      </c>
      <c r="H302" s="21">
        <v>2</v>
      </c>
      <c r="I302" s="24">
        <v>0</v>
      </c>
      <c r="J302" s="21">
        <v>38</v>
      </c>
      <c r="K302" s="24">
        <v>0</v>
      </c>
      <c r="L302" s="21">
        <v>0</v>
      </c>
      <c r="M302" s="24">
        <v>0</v>
      </c>
      <c r="N302" s="21">
        <v>183</v>
      </c>
      <c r="O302" s="24">
        <v>493</v>
      </c>
      <c r="P302" s="21">
        <v>477</v>
      </c>
      <c r="Q302" s="24">
        <v>576</v>
      </c>
      <c r="R302" s="21">
        <v>129</v>
      </c>
      <c r="S302" s="24">
        <v>221</v>
      </c>
      <c r="T302" s="21">
        <v>7</v>
      </c>
      <c r="U302" s="24">
        <v>50</v>
      </c>
      <c r="V302" s="21">
        <v>24</v>
      </c>
      <c r="W302" s="24">
        <v>19</v>
      </c>
      <c r="X302" s="21">
        <f t="shared" si="24"/>
        <v>1484</v>
      </c>
      <c r="Y302" s="24">
        <f t="shared" si="25"/>
        <v>1976</v>
      </c>
      <c r="Z302" s="22">
        <f t="shared" si="32"/>
        <v>3460</v>
      </c>
    </row>
    <row r="303" spans="1:26" x14ac:dyDescent="0.3">
      <c r="A303" s="15" t="s">
        <v>859</v>
      </c>
      <c r="B303" s="15" t="s">
        <v>860</v>
      </c>
      <c r="C303" s="15" t="s">
        <v>374</v>
      </c>
      <c r="D303" s="15" t="s">
        <v>375</v>
      </c>
      <c r="E303" s="15" t="s">
        <v>870</v>
      </c>
      <c r="F303" s="10">
        <v>4116</v>
      </c>
      <c r="G303" s="24">
        <v>964</v>
      </c>
      <c r="H303" s="10">
        <v>3</v>
      </c>
      <c r="I303" s="24"/>
      <c r="J303" s="10">
        <v>230</v>
      </c>
      <c r="K303" s="24"/>
      <c r="L303" s="10"/>
      <c r="M303" s="24"/>
      <c r="N303" s="10">
        <v>156</v>
      </c>
      <c r="O303" s="24">
        <v>55</v>
      </c>
      <c r="P303" s="10">
        <v>959</v>
      </c>
      <c r="Q303" s="24">
        <v>225</v>
      </c>
      <c r="R303" s="10">
        <v>257</v>
      </c>
      <c r="S303" s="24">
        <v>102</v>
      </c>
      <c r="T303" s="10">
        <v>39</v>
      </c>
      <c r="U303" s="24">
        <v>31</v>
      </c>
      <c r="V303" s="10">
        <v>124</v>
      </c>
      <c r="W303" s="24">
        <v>27</v>
      </c>
      <c r="X303" s="10">
        <f t="shared" si="24"/>
        <v>5884</v>
      </c>
      <c r="Y303" s="24">
        <f t="shared" si="25"/>
        <v>1404</v>
      </c>
      <c r="Z303" s="22">
        <f t="shared" si="32"/>
        <v>7288</v>
      </c>
    </row>
    <row r="304" spans="1:26" x14ac:dyDescent="0.3">
      <c r="A304" s="15" t="s">
        <v>859</v>
      </c>
      <c r="B304" s="15" t="s">
        <v>860</v>
      </c>
      <c r="C304" s="15" t="s">
        <v>871</v>
      </c>
      <c r="D304" s="15" t="s">
        <v>872</v>
      </c>
      <c r="E304" s="15" t="s">
        <v>873</v>
      </c>
      <c r="F304" s="10">
        <v>119</v>
      </c>
      <c r="G304" s="24">
        <v>28</v>
      </c>
      <c r="H304" s="10"/>
      <c r="I304" s="24"/>
      <c r="J304" s="10">
        <v>7</v>
      </c>
      <c r="K304" s="24"/>
      <c r="L304" s="10"/>
      <c r="M304" s="24"/>
      <c r="N304" s="10">
        <v>6</v>
      </c>
      <c r="O304" s="24">
        <v>5</v>
      </c>
      <c r="P304" s="10">
        <v>72</v>
      </c>
      <c r="Q304" s="24">
        <v>9</v>
      </c>
      <c r="R304" s="10">
        <v>2</v>
      </c>
      <c r="S304" s="24"/>
      <c r="T304" s="10">
        <v>1</v>
      </c>
      <c r="U304" s="24"/>
      <c r="V304" s="10">
        <v>2</v>
      </c>
      <c r="W304" s="24">
        <v>1</v>
      </c>
      <c r="X304" s="10">
        <f t="shared" si="24"/>
        <v>209</v>
      </c>
      <c r="Y304" s="24">
        <f t="shared" si="25"/>
        <v>43</v>
      </c>
      <c r="Z304" s="22">
        <f t="shared" ref="Z304:Z308" si="33">SUM(X304:Y304)</f>
        <v>252</v>
      </c>
    </row>
    <row r="305" spans="1:26" x14ac:dyDescent="0.3">
      <c r="A305" s="15" t="s">
        <v>859</v>
      </c>
      <c r="B305" s="15" t="s">
        <v>860</v>
      </c>
      <c r="C305" s="15" t="s">
        <v>874</v>
      </c>
      <c r="D305" s="15" t="s">
        <v>875</v>
      </c>
      <c r="E305" s="15" t="s">
        <v>876</v>
      </c>
      <c r="F305" s="10">
        <v>5596</v>
      </c>
      <c r="G305" s="24">
        <v>6313</v>
      </c>
      <c r="H305" s="10">
        <v>15</v>
      </c>
      <c r="I305" s="24"/>
      <c r="J305" s="10">
        <v>231</v>
      </c>
      <c r="K305" s="24"/>
      <c r="L305" s="10">
        <v>1</v>
      </c>
      <c r="M305" s="24"/>
      <c r="N305" s="10">
        <v>2991</v>
      </c>
      <c r="O305" s="24">
        <v>9228</v>
      </c>
      <c r="P305" s="10">
        <v>7645</v>
      </c>
      <c r="Q305" s="24">
        <v>7381</v>
      </c>
      <c r="R305" s="10">
        <v>6014</v>
      </c>
      <c r="S305" s="24">
        <v>2167</v>
      </c>
      <c r="T305" s="10">
        <v>268</v>
      </c>
      <c r="U305" s="24">
        <v>693</v>
      </c>
      <c r="V305" s="10">
        <v>275</v>
      </c>
      <c r="W305" s="24">
        <v>240</v>
      </c>
      <c r="X305" s="10">
        <f t="shared" si="24"/>
        <v>23036</v>
      </c>
      <c r="Y305" s="24">
        <f t="shared" si="25"/>
        <v>26022</v>
      </c>
      <c r="Z305" s="22">
        <f t="shared" si="33"/>
        <v>49058</v>
      </c>
    </row>
    <row r="306" spans="1:26" x14ac:dyDescent="0.3">
      <c r="A306" s="15" t="s">
        <v>859</v>
      </c>
      <c r="B306" s="15" t="s">
        <v>877</v>
      </c>
      <c r="C306" s="15" t="s">
        <v>878</v>
      </c>
      <c r="D306" s="15" t="s">
        <v>879</v>
      </c>
      <c r="E306" s="15" t="s">
        <v>880</v>
      </c>
      <c r="F306" s="10">
        <v>204</v>
      </c>
      <c r="G306" s="24">
        <v>31</v>
      </c>
      <c r="H306" s="10">
        <v>1</v>
      </c>
      <c r="I306" s="24"/>
      <c r="J306" s="10">
        <v>9</v>
      </c>
      <c r="K306" s="24"/>
      <c r="L306" s="10">
        <v>1</v>
      </c>
      <c r="M306" s="24"/>
      <c r="N306" s="10">
        <v>7</v>
      </c>
      <c r="O306" s="24">
        <v>2</v>
      </c>
      <c r="P306" s="10">
        <v>49</v>
      </c>
      <c r="Q306" s="24">
        <v>4</v>
      </c>
      <c r="R306" s="10">
        <v>26</v>
      </c>
      <c r="S306" s="24">
        <v>1</v>
      </c>
      <c r="T306" s="10">
        <v>1</v>
      </c>
      <c r="U306" s="24"/>
      <c r="V306" s="10">
        <v>3</v>
      </c>
      <c r="W306" s="24">
        <v>1</v>
      </c>
      <c r="X306" s="10">
        <f t="shared" si="24"/>
        <v>301</v>
      </c>
      <c r="Y306" s="24">
        <f t="shared" si="25"/>
        <v>39</v>
      </c>
      <c r="Z306" s="22">
        <f t="shared" si="33"/>
        <v>340</v>
      </c>
    </row>
    <row r="307" spans="1:26" x14ac:dyDescent="0.3">
      <c r="A307" s="15" t="s">
        <v>859</v>
      </c>
      <c r="B307" s="15" t="s">
        <v>877</v>
      </c>
      <c r="C307" s="15" t="s">
        <v>75</v>
      </c>
      <c r="D307" s="15" t="s">
        <v>76</v>
      </c>
      <c r="E307" s="15" t="s">
        <v>881</v>
      </c>
      <c r="F307" s="10">
        <v>2598</v>
      </c>
      <c r="G307" s="24">
        <v>4863</v>
      </c>
      <c r="H307" s="10">
        <v>5</v>
      </c>
      <c r="I307" s="24"/>
      <c r="J307" s="10">
        <v>151</v>
      </c>
      <c r="K307" s="24"/>
      <c r="L307" s="10">
        <v>4</v>
      </c>
      <c r="M307" s="24"/>
      <c r="N307" s="10">
        <v>1709</v>
      </c>
      <c r="O307" s="24">
        <v>4671</v>
      </c>
      <c r="P307" s="10">
        <v>2706</v>
      </c>
      <c r="Q307" s="24">
        <v>4703</v>
      </c>
      <c r="R307" s="10">
        <v>1176</v>
      </c>
      <c r="S307" s="24">
        <v>1422</v>
      </c>
      <c r="T307" s="10">
        <v>164</v>
      </c>
      <c r="U307" s="24">
        <v>432</v>
      </c>
      <c r="V307" s="10">
        <v>76</v>
      </c>
      <c r="W307" s="24">
        <v>78</v>
      </c>
      <c r="X307" s="10">
        <f t="shared" si="24"/>
        <v>8589</v>
      </c>
      <c r="Y307" s="24">
        <f t="shared" si="25"/>
        <v>16169</v>
      </c>
      <c r="Z307" s="22">
        <f t="shared" si="33"/>
        <v>24758</v>
      </c>
    </row>
    <row r="308" spans="1:26" x14ac:dyDescent="0.3">
      <c r="A308" s="15" t="s">
        <v>859</v>
      </c>
      <c r="B308" s="15" t="s">
        <v>882</v>
      </c>
      <c r="C308" s="15" t="s">
        <v>883</v>
      </c>
      <c r="D308" s="15" t="s">
        <v>884</v>
      </c>
      <c r="E308" s="15" t="s">
        <v>885</v>
      </c>
      <c r="F308" s="10">
        <v>1487</v>
      </c>
      <c r="G308" s="24">
        <v>3671</v>
      </c>
      <c r="H308" s="10">
        <v>2</v>
      </c>
      <c r="I308" s="24"/>
      <c r="J308" s="10">
        <v>78</v>
      </c>
      <c r="K308" s="24"/>
      <c r="L308" s="10"/>
      <c r="M308" s="24"/>
      <c r="N308" s="10">
        <v>1286</v>
      </c>
      <c r="O308" s="24">
        <v>3550</v>
      </c>
      <c r="P308" s="10">
        <v>1199</v>
      </c>
      <c r="Q308" s="24">
        <v>2862</v>
      </c>
      <c r="R308" s="10">
        <v>521</v>
      </c>
      <c r="S308" s="24">
        <v>868</v>
      </c>
      <c r="T308" s="10">
        <v>116</v>
      </c>
      <c r="U308" s="24">
        <v>510</v>
      </c>
      <c r="V308" s="10">
        <v>42</v>
      </c>
      <c r="W308" s="24">
        <v>103</v>
      </c>
      <c r="X308" s="10">
        <f t="shared" si="24"/>
        <v>4731</v>
      </c>
      <c r="Y308" s="24">
        <f t="shared" si="25"/>
        <v>11564</v>
      </c>
      <c r="Z308" s="22">
        <f t="shared" si="33"/>
        <v>16295</v>
      </c>
    </row>
    <row r="309" spans="1:26" x14ac:dyDescent="0.3">
      <c r="A309" s="15" t="s">
        <v>859</v>
      </c>
      <c r="B309" s="15" t="s">
        <v>882</v>
      </c>
      <c r="C309" s="15" t="s">
        <v>747</v>
      </c>
      <c r="D309" s="15" t="s">
        <v>886</v>
      </c>
      <c r="E309" s="15" t="s">
        <v>887</v>
      </c>
      <c r="F309" s="21"/>
      <c r="G309" s="24">
        <v>355</v>
      </c>
      <c r="H309" s="21"/>
      <c r="I309" s="24"/>
      <c r="J309" s="21"/>
      <c r="K309" s="24"/>
      <c r="L309" s="21"/>
      <c r="M309" s="24"/>
      <c r="N309" s="21"/>
      <c r="O309" s="24">
        <v>208</v>
      </c>
      <c r="P309" s="21"/>
      <c r="Q309" s="24">
        <v>220</v>
      </c>
      <c r="R309" s="21"/>
      <c r="S309" s="24">
        <v>101</v>
      </c>
      <c r="T309" s="21"/>
      <c r="U309" s="24">
        <v>17</v>
      </c>
      <c r="V309" s="21"/>
      <c r="W309" s="24">
        <v>8</v>
      </c>
      <c r="X309" s="21">
        <f t="shared" si="24"/>
        <v>0</v>
      </c>
      <c r="Y309" s="24">
        <f t="shared" si="25"/>
        <v>909</v>
      </c>
      <c r="Z309" s="22">
        <f t="shared" ref="Z309:Z314" si="34">SUM(X309:Y309)</f>
        <v>909</v>
      </c>
    </row>
    <row r="310" spans="1:26" x14ac:dyDescent="0.3">
      <c r="A310" s="15" t="s">
        <v>859</v>
      </c>
      <c r="B310" s="15" t="s">
        <v>882</v>
      </c>
      <c r="C310" s="15" t="s">
        <v>874</v>
      </c>
      <c r="D310" s="15" t="s">
        <v>875</v>
      </c>
      <c r="E310" s="15" t="s">
        <v>888</v>
      </c>
      <c r="F310" s="10">
        <v>164</v>
      </c>
      <c r="G310" s="24">
        <v>1051</v>
      </c>
      <c r="H310" s="10"/>
      <c r="I310" s="24"/>
      <c r="J310" s="10">
        <v>6</v>
      </c>
      <c r="K310" s="24"/>
      <c r="L310" s="10"/>
      <c r="M310" s="24"/>
      <c r="N310" s="10">
        <v>114</v>
      </c>
      <c r="O310" s="24">
        <v>857</v>
      </c>
      <c r="P310" s="10">
        <v>141</v>
      </c>
      <c r="Q310" s="24">
        <v>875</v>
      </c>
      <c r="R310" s="10">
        <v>48</v>
      </c>
      <c r="S310" s="24">
        <v>282</v>
      </c>
      <c r="T310" s="10">
        <v>6</v>
      </c>
      <c r="U310" s="24">
        <v>120</v>
      </c>
      <c r="V310" s="10">
        <v>5</v>
      </c>
      <c r="W310" s="24">
        <v>44</v>
      </c>
      <c r="X310" s="10">
        <f t="shared" si="24"/>
        <v>484</v>
      </c>
      <c r="Y310" s="24">
        <f t="shared" si="25"/>
        <v>3229</v>
      </c>
      <c r="Z310" s="22">
        <f t="shared" si="34"/>
        <v>3713</v>
      </c>
    </row>
    <row r="311" spans="1:26" x14ac:dyDescent="0.3">
      <c r="A311" s="15" t="s">
        <v>859</v>
      </c>
      <c r="B311" s="15" t="s">
        <v>889</v>
      </c>
      <c r="C311" s="15" t="s">
        <v>890</v>
      </c>
      <c r="D311" s="15" t="s">
        <v>891</v>
      </c>
      <c r="E311" s="15" t="s">
        <v>892</v>
      </c>
      <c r="F311" s="21"/>
      <c r="G311" s="24">
        <v>1973</v>
      </c>
      <c r="H311" s="21"/>
      <c r="I311" s="24"/>
      <c r="J311" s="21"/>
      <c r="K311" s="24"/>
      <c r="L311" s="21"/>
      <c r="M311" s="24"/>
      <c r="N311" s="21"/>
      <c r="O311" s="24">
        <v>1404</v>
      </c>
      <c r="P311" s="21"/>
      <c r="Q311" s="24">
        <v>1775</v>
      </c>
      <c r="R311" s="21"/>
      <c r="S311" s="24">
        <v>745</v>
      </c>
      <c r="T311" s="21"/>
      <c r="U311" s="24">
        <v>175</v>
      </c>
      <c r="V311" s="21"/>
      <c r="W311" s="24">
        <v>39</v>
      </c>
      <c r="X311" s="21">
        <f t="shared" si="24"/>
        <v>0</v>
      </c>
      <c r="Y311" s="24">
        <f t="shared" si="25"/>
        <v>6111</v>
      </c>
      <c r="Z311" s="22">
        <f t="shared" si="34"/>
        <v>6111</v>
      </c>
    </row>
    <row r="312" spans="1:26" x14ac:dyDescent="0.3">
      <c r="A312" s="15" t="s">
        <v>859</v>
      </c>
      <c r="B312" s="15" t="s">
        <v>889</v>
      </c>
      <c r="C312" s="15" t="s">
        <v>893</v>
      </c>
      <c r="D312" s="15" t="s">
        <v>894</v>
      </c>
      <c r="E312" s="15" t="s">
        <v>895</v>
      </c>
      <c r="F312" s="10">
        <v>3175</v>
      </c>
      <c r="G312" s="24">
        <v>1532</v>
      </c>
      <c r="H312" s="10">
        <v>7</v>
      </c>
      <c r="I312" s="24"/>
      <c r="J312" s="10">
        <v>129</v>
      </c>
      <c r="K312" s="24"/>
      <c r="L312" s="10"/>
      <c r="M312" s="24"/>
      <c r="N312" s="10">
        <v>3143</v>
      </c>
      <c r="O312" s="24">
        <v>1373</v>
      </c>
      <c r="P312" s="10">
        <v>4017</v>
      </c>
      <c r="Q312" s="24">
        <v>1621</v>
      </c>
      <c r="R312" s="10">
        <v>2446</v>
      </c>
      <c r="S312" s="24">
        <v>415</v>
      </c>
      <c r="T312" s="10">
        <v>233</v>
      </c>
      <c r="U312" s="24">
        <v>195</v>
      </c>
      <c r="V312" s="10">
        <v>85</v>
      </c>
      <c r="W312" s="24">
        <v>36</v>
      </c>
      <c r="X312" s="10">
        <f t="shared" si="24"/>
        <v>13235</v>
      </c>
      <c r="Y312" s="24">
        <f t="shared" si="25"/>
        <v>5172</v>
      </c>
      <c r="Z312" s="22">
        <f t="shared" si="34"/>
        <v>18407</v>
      </c>
    </row>
    <row r="313" spans="1:26" x14ac:dyDescent="0.3">
      <c r="A313" s="15" t="s">
        <v>859</v>
      </c>
      <c r="B313" s="15" t="s">
        <v>889</v>
      </c>
      <c r="C313" s="15" t="s">
        <v>896</v>
      </c>
      <c r="D313" s="15" t="s">
        <v>897</v>
      </c>
      <c r="E313" s="15" t="s">
        <v>898</v>
      </c>
      <c r="F313" s="10">
        <v>22</v>
      </c>
      <c r="G313" s="24">
        <v>3</v>
      </c>
      <c r="H313" s="10"/>
      <c r="I313" s="24"/>
      <c r="J313" s="10">
        <v>1</v>
      </c>
      <c r="K313" s="24"/>
      <c r="L313" s="10"/>
      <c r="M313" s="24"/>
      <c r="N313" s="10">
        <v>10</v>
      </c>
      <c r="O313" s="24">
        <v>4</v>
      </c>
      <c r="P313" s="10">
        <v>46</v>
      </c>
      <c r="Q313" s="24">
        <v>7</v>
      </c>
      <c r="R313" s="10">
        <v>7</v>
      </c>
      <c r="S313" s="24"/>
      <c r="T313" s="10">
        <v>1</v>
      </c>
      <c r="U313" s="24"/>
      <c r="V313" s="10"/>
      <c r="W313" s="24">
        <v>2</v>
      </c>
      <c r="X313" s="10">
        <f t="shared" si="24"/>
        <v>87</v>
      </c>
      <c r="Y313" s="24">
        <f t="shared" si="25"/>
        <v>16</v>
      </c>
      <c r="Z313" s="22">
        <f t="shared" si="34"/>
        <v>103</v>
      </c>
    </row>
    <row r="314" spans="1:26" x14ac:dyDescent="0.3">
      <c r="A314" s="15" t="s">
        <v>859</v>
      </c>
      <c r="B314" s="15" t="s">
        <v>889</v>
      </c>
      <c r="C314" s="15" t="s">
        <v>899</v>
      </c>
      <c r="D314" s="15" t="s">
        <v>900</v>
      </c>
      <c r="E314" s="15" t="s">
        <v>901</v>
      </c>
      <c r="F314" s="10">
        <v>3024</v>
      </c>
      <c r="G314" s="24">
        <v>1503</v>
      </c>
      <c r="H314" s="10">
        <v>1</v>
      </c>
      <c r="I314" s="24"/>
      <c r="J314" s="10">
        <v>150</v>
      </c>
      <c r="K314" s="24"/>
      <c r="L314" s="10"/>
      <c r="M314" s="24"/>
      <c r="N314" s="10">
        <v>1155</v>
      </c>
      <c r="O314" s="24">
        <v>915</v>
      </c>
      <c r="P314" s="10">
        <v>1583</v>
      </c>
      <c r="Q314" s="24">
        <v>1152</v>
      </c>
      <c r="R314" s="10">
        <v>658</v>
      </c>
      <c r="S314" s="24">
        <v>450</v>
      </c>
      <c r="T314" s="10">
        <v>250</v>
      </c>
      <c r="U314" s="24">
        <v>179</v>
      </c>
      <c r="V314" s="10">
        <v>52</v>
      </c>
      <c r="W314" s="24">
        <v>26</v>
      </c>
      <c r="X314" s="10">
        <f t="shared" si="24"/>
        <v>6873</v>
      </c>
      <c r="Y314" s="24">
        <f t="shared" si="25"/>
        <v>4225</v>
      </c>
      <c r="Z314" s="22">
        <f t="shared" si="34"/>
        <v>11098</v>
      </c>
    </row>
    <row r="315" spans="1:26" x14ac:dyDescent="0.3">
      <c r="A315" s="15" t="s">
        <v>859</v>
      </c>
      <c r="B315" s="15" t="s">
        <v>889</v>
      </c>
      <c r="C315" s="15" t="s">
        <v>874</v>
      </c>
      <c r="D315" s="15" t="s">
        <v>875</v>
      </c>
      <c r="E315" s="15" t="s">
        <v>902</v>
      </c>
      <c r="F315" s="10">
        <v>399</v>
      </c>
      <c r="G315" s="24">
        <v>73</v>
      </c>
      <c r="H315" s="10">
        <v>7</v>
      </c>
      <c r="I315" s="24"/>
      <c r="J315" s="10">
        <v>26</v>
      </c>
      <c r="K315" s="24"/>
      <c r="L315" s="10"/>
      <c r="M315" s="24"/>
      <c r="N315" s="10">
        <v>322</v>
      </c>
      <c r="O315" s="24">
        <v>61</v>
      </c>
      <c r="P315" s="10">
        <v>653</v>
      </c>
      <c r="Q315" s="24">
        <v>81</v>
      </c>
      <c r="R315" s="10">
        <v>218</v>
      </c>
      <c r="S315" s="24">
        <v>29</v>
      </c>
      <c r="T315" s="10">
        <v>23</v>
      </c>
      <c r="U315" s="24">
        <v>6</v>
      </c>
      <c r="V315" s="10">
        <v>13</v>
      </c>
      <c r="W315" s="24">
        <v>5</v>
      </c>
      <c r="X315" s="10">
        <f t="shared" si="24"/>
        <v>1661</v>
      </c>
      <c r="Y315" s="24">
        <f t="shared" si="25"/>
        <v>255</v>
      </c>
      <c r="Z315" s="22">
        <f t="shared" ref="Z315:Z316" si="35">SUM(X315:Y315)</f>
        <v>1916</v>
      </c>
    </row>
    <row r="316" spans="1:26" x14ac:dyDescent="0.3">
      <c r="A316" s="15" t="s">
        <v>859</v>
      </c>
      <c r="B316" s="15" t="s">
        <v>889</v>
      </c>
      <c r="C316" s="15" t="s">
        <v>795</v>
      </c>
      <c r="D316" s="15" t="s">
        <v>796</v>
      </c>
      <c r="E316" s="15" t="s">
        <v>903</v>
      </c>
      <c r="F316" s="10">
        <v>296</v>
      </c>
      <c r="G316" s="24">
        <v>186</v>
      </c>
      <c r="H316" s="10"/>
      <c r="I316" s="24"/>
      <c r="J316" s="10">
        <v>21</v>
      </c>
      <c r="K316" s="24"/>
      <c r="L316" s="10">
        <v>1</v>
      </c>
      <c r="M316" s="24"/>
      <c r="N316" s="10">
        <v>92</v>
      </c>
      <c r="O316" s="24">
        <v>176</v>
      </c>
      <c r="P316" s="10">
        <v>210</v>
      </c>
      <c r="Q316" s="24">
        <v>450</v>
      </c>
      <c r="R316" s="10">
        <v>31</v>
      </c>
      <c r="S316" s="24">
        <v>113</v>
      </c>
      <c r="T316" s="10">
        <v>21</v>
      </c>
      <c r="U316" s="24">
        <v>43</v>
      </c>
      <c r="V316" s="10">
        <v>8</v>
      </c>
      <c r="W316" s="24">
        <v>7</v>
      </c>
      <c r="X316" s="10">
        <f t="shared" si="24"/>
        <v>680</v>
      </c>
      <c r="Y316" s="24">
        <f t="shared" si="25"/>
        <v>975</v>
      </c>
      <c r="Z316" s="22">
        <f t="shared" si="35"/>
        <v>1655</v>
      </c>
    </row>
    <row r="1045353" spans="7:22" x14ac:dyDescent="0.3">
      <c r="G1045353" s="20"/>
      <c r="H1045353" s="21"/>
      <c r="J1045353" s="21"/>
      <c r="L1045353" s="21"/>
      <c r="N1045353" s="21"/>
      <c r="Q1045353" s="20"/>
      <c r="S1045353" s="20"/>
      <c r="T1045353" s="21"/>
      <c r="U1045353" s="20"/>
      <c r="V1045353" s="21"/>
    </row>
  </sheetData>
  <autoFilter ref="A1:W316">
    <filterColumn colId="5" showButton="0"/>
    <filterColumn colId="7" showButton="0"/>
    <filterColumn colId="9" showButton="0"/>
    <filterColumn colId="11" showButton="0"/>
    <filterColumn colId="13" showButton="0"/>
    <filterColumn colId="15" showButton="0"/>
    <filterColumn colId="17" showButton="0"/>
    <filterColumn colId="19" showButton="0"/>
    <filterColumn colId="21" showButton="0"/>
  </autoFilter>
  <mergeCells count="9">
    <mergeCell ref="R1:S1"/>
    <mergeCell ref="T1:U1"/>
    <mergeCell ref="V1:W1"/>
    <mergeCell ref="F1:G1"/>
    <mergeCell ref="H1:I1"/>
    <mergeCell ref="J1:K1"/>
    <mergeCell ref="L1:M1"/>
    <mergeCell ref="N1:O1"/>
    <mergeCell ref="P1:Q1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last</vt:lpstr>
      <vt:lpstr>სრული</vt:lpstr>
      <vt:lpstr>ssa1</vt:lpstr>
      <vt:lpstr>ssa2</vt:lpstr>
      <vt:lpstr>მუშა</vt:lpstr>
      <vt:lpstr>მუშა!Print_Area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Gaga Dolidze</dc:creator>
  <cp:lastModifiedBy>Lela Tsotsoria</cp:lastModifiedBy>
  <dcterms:created xsi:type="dcterms:W3CDTF">2019-06-25T14:45:56Z</dcterms:created>
  <dcterms:modified xsi:type="dcterms:W3CDTF">2019-07-02T11:51:18Z</dcterms:modified>
</cp:coreProperties>
</file>